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20055" windowHeight="7935" activeTab="3"/>
  </bookViews>
  <sheets>
    <sheet name="F1A Seniori" sheetId="1" r:id="rId1"/>
    <sheet name="F1A Juniori" sheetId="2" r:id="rId2"/>
    <sheet name="F1A Urucu" sheetId="3" r:id="rId3"/>
    <sheet name="F1A Echipe" sheetId="4" r:id="rId4"/>
  </sheets>
  <calcPr calcId="125725"/>
</workbook>
</file>

<file path=xl/calcChain.xml><?xml version="1.0" encoding="utf-8"?>
<calcChain xmlns="http://schemas.openxmlformats.org/spreadsheetml/2006/main">
  <c r="D14" i="4"/>
  <c r="D23"/>
  <c r="D22"/>
  <c r="D21"/>
  <c r="D20"/>
  <c r="D19"/>
  <c r="D18"/>
  <c r="D13"/>
  <c r="D12"/>
  <c r="D11"/>
  <c r="D10"/>
  <c r="D9"/>
  <c r="D8"/>
  <c r="K18" i="3"/>
  <c r="K17"/>
  <c r="K16"/>
  <c r="K15"/>
  <c r="K14"/>
  <c r="K13"/>
  <c r="K12"/>
  <c r="K11"/>
  <c r="K10"/>
  <c r="K19"/>
  <c r="K20"/>
  <c r="K21"/>
  <c r="K22"/>
  <c r="K9"/>
  <c r="K19" i="2"/>
  <c r="K18"/>
  <c r="K17"/>
  <c r="K16"/>
  <c r="K15"/>
  <c r="K14"/>
  <c r="K13"/>
  <c r="K12"/>
  <c r="K11"/>
  <c r="K10"/>
  <c r="K9"/>
  <c r="K8"/>
  <c r="K19" i="1"/>
  <c r="K18"/>
  <c r="K17"/>
  <c r="K16"/>
  <c r="K15"/>
  <c r="K14"/>
  <c r="K13"/>
  <c r="K12"/>
  <c r="K11"/>
  <c r="K10"/>
  <c r="K9"/>
  <c r="K8"/>
  <c r="K7"/>
</calcChain>
</file>

<file path=xl/sharedStrings.xml><?xml version="1.0" encoding="utf-8"?>
<sst xmlns="http://schemas.openxmlformats.org/spreadsheetml/2006/main" count="182" uniqueCount="63">
  <si>
    <t>Loc</t>
  </si>
  <si>
    <t>Sportiv</t>
  </si>
  <si>
    <t>Licenţă</t>
  </si>
  <si>
    <t>Club</t>
  </si>
  <si>
    <t>R1</t>
  </si>
  <si>
    <t>R2</t>
  </si>
  <si>
    <t>R3</t>
  </si>
  <si>
    <t>R4</t>
  </si>
  <si>
    <t>R5</t>
  </si>
  <si>
    <t>Total</t>
  </si>
  <si>
    <t>Sion Julien</t>
  </si>
  <si>
    <t>S. C. M. Piteşti</t>
  </si>
  <si>
    <t>Aprodu Andrei</t>
  </si>
  <si>
    <t>C. S. Armata Aurul Brad</t>
  </si>
  <si>
    <t>Crintescu Adrian</t>
  </si>
  <si>
    <t>Mureşan Ciprian</t>
  </si>
  <si>
    <t>Brînzoi Aurelian</t>
  </si>
  <si>
    <t>Szijjarto Szilard</t>
  </si>
  <si>
    <t>C. S. Metalul Salonta</t>
  </si>
  <si>
    <t>Mascovsky Ioan</t>
  </si>
  <si>
    <t>Ciucu Viorel</t>
  </si>
  <si>
    <t>C. S. U. Ploieşti</t>
  </si>
  <si>
    <t>Cristea Vlad</t>
  </si>
  <si>
    <t>Petcu Daniel</t>
  </si>
  <si>
    <t>Pop Eugen</t>
  </si>
  <si>
    <t>Crintescu Daniel</t>
  </si>
  <si>
    <t>Kiss Tamara</t>
  </si>
  <si>
    <t>Clubul Copiilor Cristur</t>
  </si>
  <si>
    <t>Pct. C.N.</t>
  </si>
  <si>
    <t>Campionatul Național de Aeromodele</t>
  </si>
  <si>
    <t xml:space="preserve">Categoria F1A </t>
  </si>
  <si>
    <t>Simeria 09.07.2016</t>
  </si>
  <si>
    <t>Individual</t>
  </si>
  <si>
    <t>Director Concurs: Popescu Marian</t>
  </si>
  <si>
    <t>Grigorescu Denis</t>
  </si>
  <si>
    <t>Borza Răzvan</t>
  </si>
  <si>
    <t>Rigider Orlando</t>
  </si>
  <si>
    <t>Dumitru Fabio</t>
  </si>
  <si>
    <t>Palatul Copiilor Ploiești</t>
  </si>
  <si>
    <t>Vasilescu Radu</t>
  </si>
  <si>
    <t>Vasilescu Dan</t>
  </si>
  <si>
    <t>Bălan Sebastian</t>
  </si>
  <si>
    <t>Clubul Copiilor Mizil</t>
  </si>
  <si>
    <t>Anca Laurențiu</t>
  </si>
  <si>
    <t>C. S. U. Pitești</t>
  </si>
  <si>
    <t>Fițion David</t>
  </si>
  <si>
    <t>Dorobanțu Hariton</t>
  </si>
  <si>
    <t>Ionică Teodor</t>
  </si>
  <si>
    <t>Memorialul Urucu Dan</t>
  </si>
  <si>
    <t>Simeria 10.07.2016</t>
  </si>
  <si>
    <t>Puncte</t>
  </si>
  <si>
    <t>Sportiv 1</t>
  </si>
  <si>
    <t>Sportiv 2</t>
  </si>
  <si>
    <t>Sportiv 3</t>
  </si>
  <si>
    <t>Mureșan Ciprian</t>
  </si>
  <si>
    <t>S. C. M. Pitești</t>
  </si>
  <si>
    <t>C. S. U. Ploiești</t>
  </si>
  <si>
    <t>C. S. Armata Aurul Brad 2</t>
  </si>
  <si>
    <t>Echipe Seniori</t>
  </si>
  <si>
    <t>Echipe Juniori</t>
  </si>
  <si>
    <t xml:space="preserve">C. S. Armata Aurul Brad </t>
  </si>
  <si>
    <t>Ridiger Orlando</t>
  </si>
  <si>
    <t>S. C. M. Pitești 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</si>
</sst>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2" xfId="0" applyFill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4" borderId="10" xfId="0" applyFill="1" applyBorder="1"/>
    <xf numFmtId="0" fontId="4" fillId="0" borderId="12" xfId="0" applyFont="1" applyBorder="1"/>
    <xf numFmtId="0" fontId="2" fillId="4" borderId="7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4" fillId="0" borderId="27" xfId="0" applyFont="1" applyBorder="1"/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4" fillId="0" borderId="11" xfId="0" applyFont="1" applyBorder="1"/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/>
    <xf numFmtId="0" fontId="5" fillId="0" borderId="0" xfId="0" applyFont="1" applyFill="1" applyBorder="1"/>
    <xf numFmtId="0" fontId="0" fillId="4" borderId="10" xfId="0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0" fillId="4" borderId="30" xfId="0" applyFill="1" applyBorder="1"/>
    <xf numFmtId="0" fontId="0" fillId="4" borderId="3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1" xfId="0" applyFill="1" applyBorder="1"/>
    <xf numFmtId="0" fontId="0" fillId="4" borderId="30" xfId="0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1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4" fillId="5" borderId="39" xfId="0" applyFont="1" applyFill="1" applyBorder="1" applyAlignment="1">
      <alignment horizontal="center"/>
    </xf>
    <xf numFmtId="0" fontId="4" fillId="5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4" fillId="5" borderId="42" xfId="0" applyFont="1" applyFill="1" applyBorder="1" applyAlignment="1">
      <alignment horizontal="center"/>
    </xf>
    <xf numFmtId="0" fontId="4" fillId="5" borderId="43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5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6" fillId="0" borderId="3" xfId="0" applyFont="1" applyBorder="1"/>
    <xf numFmtId="0" fontId="6" fillId="0" borderId="21" xfId="0" applyFont="1" applyBorder="1" applyAlignment="1">
      <alignment horizontal="center"/>
    </xf>
    <xf numFmtId="0" fontId="6" fillId="0" borderId="4" xfId="0" applyFont="1" applyBorder="1"/>
    <xf numFmtId="0" fontId="6" fillId="0" borderId="12" xfId="0" applyFont="1" applyBorder="1" applyAlignment="1">
      <alignment horizontal="center"/>
    </xf>
    <xf numFmtId="0" fontId="6" fillId="0" borderId="5" xfId="0" applyFont="1" applyBorder="1"/>
    <xf numFmtId="0" fontId="6" fillId="0" borderId="27" xfId="0" applyFont="1" applyBorder="1" applyAlignment="1">
      <alignment horizontal="center"/>
    </xf>
    <xf numFmtId="0" fontId="6" fillId="0" borderId="21" xfId="0" applyFont="1" applyBorder="1"/>
    <xf numFmtId="0" fontId="6" fillId="0" borderId="3" xfId="0" applyFont="1" applyBorder="1" applyAlignment="1">
      <alignment horizontal="center"/>
    </xf>
    <xf numFmtId="0" fontId="6" fillId="0" borderId="12" xfId="0" applyFont="1" applyBorder="1"/>
    <xf numFmtId="0" fontId="6" fillId="0" borderId="4" xfId="0" applyFont="1" applyBorder="1" applyAlignment="1">
      <alignment horizontal="center"/>
    </xf>
    <xf numFmtId="0" fontId="6" fillId="0" borderId="27" xfId="0" applyFont="1" applyBorder="1"/>
    <xf numFmtId="0" fontId="6" fillId="0" borderId="5" xfId="0" applyFont="1" applyBorder="1" applyAlignment="1">
      <alignment horizontal="center"/>
    </xf>
    <xf numFmtId="0" fontId="0" fillId="0" borderId="18" xfId="0" applyBorder="1"/>
    <xf numFmtId="0" fontId="0" fillId="0" borderId="20" xfId="0" applyBorder="1"/>
    <xf numFmtId="0" fontId="0" fillId="0" borderId="40" xfId="0" applyBorder="1"/>
    <xf numFmtId="0" fontId="4" fillId="0" borderId="21" xfId="0" applyFont="1" applyBorder="1"/>
    <xf numFmtId="0" fontId="4" fillId="0" borderId="22" xfId="0" applyFont="1" applyBorder="1"/>
    <xf numFmtId="0" fontId="4" fillId="0" borderId="38" xfId="0" applyFont="1" applyBorder="1"/>
    <xf numFmtId="0" fontId="4" fillId="0" borderId="36" xfId="0" applyFont="1" applyBorder="1"/>
    <xf numFmtId="0" fontId="4" fillId="0" borderId="16" xfId="0" applyFont="1" applyBorder="1"/>
    <xf numFmtId="0" fontId="4" fillId="0" borderId="39" xfId="0" applyFont="1" applyBorder="1"/>
    <xf numFmtId="0" fontId="4" fillId="0" borderId="37" xfId="0" applyFont="1" applyBorder="1"/>
    <xf numFmtId="0" fontId="4" fillId="0" borderId="18" xfId="0" applyFont="1" applyBorder="1"/>
    <xf numFmtId="0" fontId="4" fillId="0" borderId="40" xfId="0" applyFont="1" applyBorder="1"/>
    <xf numFmtId="0" fontId="4" fillId="4" borderId="35" xfId="0" applyFont="1" applyFill="1" applyBorder="1"/>
    <xf numFmtId="0" fontId="4" fillId="4" borderId="36" xfId="0" applyFont="1" applyFill="1" applyBorder="1"/>
    <xf numFmtId="0" fontId="4" fillId="4" borderId="37" xfId="0" applyFont="1" applyFill="1" applyBorder="1"/>
    <xf numFmtId="0" fontId="0" fillId="4" borderId="47" xfId="0" applyFill="1" applyBorder="1"/>
    <xf numFmtId="0" fontId="0" fillId="4" borderId="48" xfId="0" applyFill="1" applyBorder="1"/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7" fillId="0" borderId="0" xfId="0" applyFont="1"/>
    <xf numFmtId="0" fontId="4" fillId="4" borderId="44" xfId="0" applyFont="1" applyFill="1" applyBorder="1"/>
    <xf numFmtId="0" fontId="4" fillId="0" borderId="44" xfId="0" applyFont="1" applyBorder="1"/>
    <xf numFmtId="0" fontId="4" fillId="0" borderId="45" xfId="0" applyFont="1" applyBorder="1"/>
    <xf numFmtId="0" fontId="4" fillId="0" borderId="1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14" xfId="0" applyFont="1" applyBorder="1"/>
    <xf numFmtId="0" fontId="6" fillId="0" borderId="35" xfId="0" applyFont="1" applyBorder="1"/>
    <xf numFmtId="0" fontId="6" fillId="0" borderId="36" xfId="0" applyFont="1" applyBorder="1"/>
    <xf numFmtId="0" fontId="6" fillId="0" borderId="37" xfId="0" applyFont="1" applyBorder="1"/>
    <xf numFmtId="0" fontId="6" fillId="0" borderId="38" xfId="0" applyFont="1" applyBorder="1"/>
    <xf numFmtId="0" fontId="6" fillId="0" borderId="24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2" xfId="0" applyFont="1" applyBorder="1"/>
    <xf numFmtId="0" fontId="6" fillId="0" borderId="39" xfId="0" applyFont="1" applyBorder="1"/>
    <xf numFmtId="0" fontId="6" fillId="0" borderId="17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6" xfId="0" applyFont="1" applyBorder="1"/>
    <xf numFmtId="0" fontId="6" fillId="0" borderId="40" xfId="0" applyFont="1" applyBorder="1"/>
    <xf numFmtId="0" fontId="6" fillId="0" borderId="20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18" xfId="0" applyFont="1" applyBorder="1"/>
    <xf numFmtId="0" fontId="4" fillId="4" borderId="49" xfId="0" applyFont="1" applyFill="1" applyBorder="1"/>
    <xf numFmtId="0" fontId="6" fillId="0" borderId="49" xfId="0" applyFont="1" applyBorder="1"/>
    <xf numFmtId="0" fontId="2" fillId="3" borderId="50" xfId="0" applyFont="1" applyFill="1" applyBorder="1" applyAlignment="1">
      <alignment horizontal="center"/>
    </xf>
    <xf numFmtId="0" fontId="6" fillId="0" borderId="51" xfId="0" applyFont="1" applyBorder="1"/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/>
    <xf numFmtId="0" fontId="4" fillId="0" borderId="24" xfId="0" applyFont="1" applyBorder="1" applyAlignment="1">
      <alignment horizontal="center"/>
    </xf>
    <xf numFmtId="0" fontId="4" fillId="0" borderId="40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4" fillId="4" borderId="5" xfId="0" applyFont="1" applyFill="1" applyBorder="1"/>
    <xf numFmtId="0" fontId="4" fillId="0" borderId="27" xfId="0" applyFont="1" applyFill="1" applyBorder="1"/>
    <xf numFmtId="0" fontId="4" fillId="0" borderId="41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1"/>
  <sheetViews>
    <sheetView workbookViewId="0">
      <selection activeCell="M9" sqref="M9"/>
    </sheetView>
  </sheetViews>
  <sheetFormatPr defaultRowHeight="15"/>
  <cols>
    <col min="2" max="2" width="4.42578125" customWidth="1"/>
    <col min="3" max="3" width="19.5703125" customWidth="1"/>
    <col min="4" max="4" width="7.42578125" customWidth="1"/>
    <col min="5" max="5" width="25.28515625" customWidth="1"/>
    <col min="11" max="11" width="6.42578125" customWidth="1"/>
  </cols>
  <sheetData>
    <row r="2" spans="2:12" ht="18.75">
      <c r="E2" s="1" t="s">
        <v>29</v>
      </c>
    </row>
    <row r="3" spans="2:12" ht="18.75">
      <c r="E3" s="1" t="s">
        <v>30</v>
      </c>
    </row>
    <row r="4" spans="2:12" ht="18.75">
      <c r="E4" s="1" t="s">
        <v>31</v>
      </c>
    </row>
    <row r="5" spans="2:12" ht="16.5" thickBot="1">
      <c r="C5" s="45" t="s">
        <v>32</v>
      </c>
    </row>
    <row r="6" spans="2:12" ht="15.75" thickBot="1">
      <c r="B6" s="6" t="s">
        <v>0</v>
      </c>
      <c r="C6" s="47" t="s">
        <v>1</v>
      </c>
      <c r="D6" s="6" t="s">
        <v>2</v>
      </c>
      <c r="E6" s="47" t="s">
        <v>3</v>
      </c>
      <c r="F6" s="14" t="s">
        <v>4</v>
      </c>
      <c r="G6" s="5" t="s">
        <v>5</v>
      </c>
      <c r="H6" s="5" t="s">
        <v>6</v>
      </c>
      <c r="I6" s="5" t="s">
        <v>7</v>
      </c>
      <c r="J6" s="15" t="s">
        <v>8</v>
      </c>
      <c r="K6" s="9" t="s">
        <v>9</v>
      </c>
      <c r="L6" s="33" t="s">
        <v>28</v>
      </c>
    </row>
    <row r="7" spans="2:12" ht="15.75">
      <c r="B7" s="25">
        <v>1</v>
      </c>
      <c r="C7" s="98" t="s">
        <v>10</v>
      </c>
      <c r="D7" s="99">
        <v>1150</v>
      </c>
      <c r="E7" s="98" t="s">
        <v>11</v>
      </c>
      <c r="F7" s="26">
        <v>240</v>
      </c>
      <c r="G7" s="27">
        <v>180</v>
      </c>
      <c r="H7" s="27">
        <v>180</v>
      </c>
      <c r="I7" s="27">
        <v>180</v>
      </c>
      <c r="J7" s="28">
        <v>180</v>
      </c>
      <c r="K7" s="30">
        <f>F7+G7+H7+I7+J7</f>
        <v>960</v>
      </c>
      <c r="L7" s="41">
        <v>100</v>
      </c>
    </row>
    <row r="8" spans="2:12" ht="15.75">
      <c r="B8" s="12">
        <v>2</v>
      </c>
      <c r="C8" s="100" t="s">
        <v>12</v>
      </c>
      <c r="D8" s="101">
        <v>380</v>
      </c>
      <c r="E8" s="100" t="s">
        <v>13</v>
      </c>
      <c r="F8" s="18">
        <v>240</v>
      </c>
      <c r="G8" s="3">
        <v>180</v>
      </c>
      <c r="H8" s="3">
        <v>180</v>
      </c>
      <c r="I8" s="3">
        <v>180</v>
      </c>
      <c r="J8" s="19">
        <v>150</v>
      </c>
      <c r="K8" s="31">
        <f t="shared" ref="K8:K19" si="0">F8+G8+H8+I8+J8</f>
        <v>930</v>
      </c>
      <c r="L8" s="35">
        <v>80</v>
      </c>
    </row>
    <row r="9" spans="2:12" ht="16.5" thickBot="1">
      <c r="B9" s="13">
        <v>3</v>
      </c>
      <c r="C9" s="102" t="s">
        <v>14</v>
      </c>
      <c r="D9" s="103">
        <v>170</v>
      </c>
      <c r="E9" s="102" t="s">
        <v>11</v>
      </c>
      <c r="F9" s="42">
        <v>240</v>
      </c>
      <c r="G9" s="43">
        <v>180</v>
      </c>
      <c r="H9" s="43">
        <v>180</v>
      </c>
      <c r="I9" s="43">
        <v>180</v>
      </c>
      <c r="J9" s="44">
        <v>136</v>
      </c>
      <c r="K9" s="32">
        <f t="shared" si="0"/>
        <v>916</v>
      </c>
      <c r="L9" s="36">
        <v>60</v>
      </c>
    </row>
    <row r="10" spans="2:12" ht="15.75">
      <c r="B10" s="11">
        <v>4</v>
      </c>
      <c r="C10" s="37" t="s">
        <v>15</v>
      </c>
      <c r="D10" s="38">
        <v>1090</v>
      </c>
      <c r="E10" s="37" t="s">
        <v>13</v>
      </c>
      <c r="F10" s="16">
        <v>240</v>
      </c>
      <c r="G10" s="4">
        <v>180</v>
      </c>
      <c r="H10" s="39">
        <v>117</v>
      </c>
      <c r="I10" s="4">
        <v>180</v>
      </c>
      <c r="J10" s="17">
        <v>180</v>
      </c>
      <c r="K10" s="40">
        <f t="shared" si="0"/>
        <v>897</v>
      </c>
      <c r="L10" s="34">
        <v>50</v>
      </c>
    </row>
    <row r="11" spans="2:12" ht="15.75">
      <c r="B11" s="12">
        <v>5</v>
      </c>
      <c r="C11" s="10" t="s">
        <v>16</v>
      </c>
      <c r="D11" s="7">
        <v>496</v>
      </c>
      <c r="E11" s="10" t="s">
        <v>13</v>
      </c>
      <c r="F11" s="21">
        <v>190</v>
      </c>
      <c r="G11" s="2">
        <v>131</v>
      </c>
      <c r="H11" s="3">
        <v>180</v>
      </c>
      <c r="I11" s="3">
        <v>180</v>
      </c>
      <c r="J11" s="20">
        <v>180</v>
      </c>
      <c r="K11" s="31">
        <f t="shared" si="0"/>
        <v>861</v>
      </c>
      <c r="L11" s="35">
        <v>40</v>
      </c>
    </row>
    <row r="12" spans="2:12" ht="15.75">
      <c r="B12" s="12">
        <v>6</v>
      </c>
      <c r="C12" s="10" t="s">
        <v>17</v>
      </c>
      <c r="D12" s="7">
        <v>321</v>
      </c>
      <c r="E12" s="10" t="s">
        <v>18</v>
      </c>
      <c r="F12" s="21">
        <v>130</v>
      </c>
      <c r="G12" s="3">
        <v>180</v>
      </c>
      <c r="H12" s="3">
        <v>180</v>
      </c>
      <c r="I12" s="3">
        <v>180</v>
      </c>
      <c r="J12" s="20">
        <v>180</v>
      </c>
      <c r="K12" s="31">
        <f t="shared" si="0"/>
        <v>850</v>
      </c>
      <c r="L12" s="35">
        <v>30</v>
      </c>
    </row>
    <row r="13" spans="2:12" ht="15.75">
      <c r="B13" s="12">
        <v>7</v>
      </c>
      <c r="C13" s="10" t="s">
        <v>19</v>
      </c>
      <c r="D13" s="7">
        <v>115</v>
      </c>
      <c r="E13" s="10" t="s">
        <v>13</v>
      </c>
      <c r="F13" s="18">
        <v>240</v>
      </c>
      <c r="G13" s="3">
        <v>180</v>
      </c>
      <c r="H13" s="2">
        <v>111</v>
      </c>
      <c r="I13" s="3">
        <v>180</v>
      </c>
      <c r="J13" s="19">
        <v>81</v>
      </c>
      <c r="K13" s="31">
        <f t="shared" si="0"/>
        <v>792</v>
      </c>
      <c r="L13" s="35">
        <v>18</v>
      </c>
    </row>
    <row r="14" spans="2:12" ht="15.75">
      <c r="B14" s="12"/>
      <c r="C14" s="10" t="s">
        <v>20</v>
      </c>
      <c r="D14" s="7">
        <v>117</v>
      </c>
      <c r="E14" s="10" t="s">
        <v>21</v>
      </c>
      <c r="F14" s="21">
        <v>135</v>
      </c>
      <c r="G14" s="3">
        <v>180</v>
      </c>
      <c r="H14" s="2">
        <v>143</v>
      </c>
      <c r="I14" s="2">
        <v>154</v>
      </c>
      <c r="J14" s="20">
        <v>180</v>
      </c>
      <c r="K14" s="31">
        <f t="shared" si="0"/>
        <v>792</v>
      </c>
      <c r="L14" s="35">
        <v>18</v>
      </c>
    </row>
    <row r="15" spans="2:12" ht="15.75">
      <c r="B15" s="12">
        <v>9</v>
      </c>
      <c r="C15" s="10" t="s">
        <v>22</v>
      </c>
      <c r="D15" s="7">
        <v>119</v>
      </c>
      <c r="E15" s="10" t="s">
        <v>21</v>
      </c>
      <c r="F15" s="18">
        <v>240</v>
      </c>
      <c r="G15" s="2">
        <v>140</v>
      </c>
      <c r="H15" s="2">
        <v>95</v>
      </c>
      <c r="I15" s="3">
        <v>180</v>
      </c>
      <c r="J15" s="19">
        <v>104</v>
      </c>
      <c r="K15" s="31">
        <f t="shared" si="0"/>
        <v>759</v>
      </c>
      <c r="L15" s="35">
        <v>12</v>
      </c>
    </row>
    <row r="16" spans="2:12" ht="15.75">
      <c r="B16" s="12">
        <v>10</v>
      </c>
      <c r="C16" s="10" t="s">
        <v>23</v>
      </c>
      <c r="D16" s="7">
        <v>818</v>
      </c>
      <c r="E16" s="10" t="s">
        <v>21</v>
      </c>
      <c r="F16" s="21">
        <v>112</v>
      </c>
      <c r="G16" s="3">
        <v>180</v>
      </c>
      <c r="H16" s="2">
        <v>76</v>
      </c>
      <c r="I16" s="3">
        <v>180</v>
      </c>
      <c r="J16" s="20">
        <v>180</v>
      </c>
      <c r="K16" s="31">
        <f t="shared" si="0"/>
        <v>728</v>
      </c>
      <c r="L16" s="35">
        <v>10</v>
      </c>
    </row>
    <row r="17" spans="2:12" ht="15.75">
      <c r="B17" s="12">
        <v>11</v>
      </c>
      <c r="C17" s="10" t="s">
        <v>24</v>
      </c>
      <c r="D17" s="7">
        <v>111</v>
      </c>
      <c r="E17" s="10" t="s">
        <v>11</v>
      </c>
      <c r="F17" s="21">
        <v>150</v>
      </c>
      <c r="G17" s="2">
        <v>104</v>
      </c>
      <c r="H17" s="2">
        <v>128</v>
      </c>
      <c r="I17" s="2">
        <v>175</v>
      </c>
      <c r="J17" s="19">
        <v>135</v>
      </c>
      <c r="K17" s="31">
        <f t="shared" si="0"/>
        <v>692</v>
      </c>
      <c r="L17" s="35">
        <v>0</v>
      </c>
    </row>
    <row r="18" spans="2:12" ht="15.75">
      <c r="B18" s="12">
        <v>12</v>
      </c>
      <c r="C18" s="10" t="s">
        <v>25</v>
      </c>
      <c r="D18" s="7">
        <v>70</v>
      </c>
      <c r="E18" s="10" t="s">
        <v>11</v>
      </c>
      <c r="F18" s="18">
        <v>240</v>
      </c>
      <c r="G18" s="2">
        <v>148</v>
      </c>
      <c r="H18" s="2">
        <v>140</v>
      </c>
      <c r="I18" s="2">
        <v>0</v>
      </c>
      <c r="J18" s="19">
        <v>135</v>
      </c>
      <c r="K18" s="31">
        <f t="shared" si="0"/>
        <v>663</v>
      </c>
      <c r="L18" s="35">
        <v>0</v>
      </c>
    </row>
    <row r="19" spans="2:12" ht="16.5" thickBot="1">
      <c r="B19" s="13">
        <v>13</v>
      </c>
      <c r="C19" s="29" t="s">
        <v>26</v>
      </c>
      <c r="D19" s="8">
        <v>182</v>
      </c>
      <c r="E19" s="29" t="s">
        <v>27</v>
      </c>
      <c r="F19" s="22">
        <v>64</v>
      </c>
      <c r="G19" s="23">
        <v>63</v>
      </c>
      <c r="H19" s="23">
        <v>60</v>
      </c>
      <c r="I19" s="23">
        <v>100</v>
      </c>
      <c r="J19" s="24">
        <v>180</v>
      </c>
      <c r="K19" s="32">
        <f t="shared" si="0"/>
        <v>467</v>
      </c>
      <c r="L19" s="36">
        <v>0</v>
      </c>
    </row>
    <row r="21" spans="2:12" ht="15.75">
      <c r="C21" s="46" t="s">
        <v>33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21"/>
  <sheetViews>
    <sheetView workbookViewId="0">
      <selection activeCell="C21" sqref="C21"/>
    </sheetView>
  </sheetViews>
  <sheetFormatPr defaultRowHeight="15"/>
  <cols>
    <col min="2" max="2" width="5" customWidth="1"/>
    <col min="3" max="3" width="20.42578125" customWidth="1"/>
    <col min="4" max="4" width="7.140625" customWidth="1"/>
    <col min="5" max="5" width="27.5703125" customWidth="1"/>
    <col min="6" max="6" width="7.140625" customWidth="1"/>
    <col min="7" max="7" width="6.7109375" customWidth="1"/>
    <col min="8" max="8" width="6" customWidth="1"/>
    <col min="9" max="9" width="7" customWidth="1"/>
    <col min="10" max="10" width="7.42578125" customWidth="1"/>
    <col min="11" max="11" width="7.28515625" customWidth="1"/>
    <col min="12" max="12" width="9.140625" customWidth="1"/>
  </cols>
  <sheetData>
    <row r="3" spans="2:12" ht="18.75">
      <c r="E3" s="1" t="s">
        <v>29</v>
      </c>
    </row>
    <row r="4" spans="2:12" ht="18.75">
      <c r="E4" s="1" t="s">
        <v>30</v>
      </c>
    </row>
    <row r="5" spans="2:12" ht="18.75">
      <c r="E5" s="1" t="s">
        <v>49</v>
      </c>
    </row>
    <row r="6" spans="2:12" ht="16.5" thickBot="1">
      <c r="C6" s="45" t="s">
        <v>32</v>
      </c>
    </row>
    <row r="7" spans="2:12" ht="15.75" thickBot="1">
      <c r="B7" s="6" t="s">
        <v>0</v>
      </c>
      <c r="C7" s="47" t="s">
        <v>1</v>
      </c>
      <c r="D7" s="6" t="s">
        <v>2</v>
      </c>
      <c r="E7" s="47" t="s">
        <v>3</v>
      </c>
      <c r="F7" s="14" t="s">
        <v>4</v>
      </c>
      <c r="G7" s="5" t="s">
        <v>5</v>
      </c>
      <c r="H7" s="5" t="s">
        <v>6</v>
      </c>
      <c r="I7" s="5" t="s">
        <v>7</v>
      </c>
      <c r="J7" s="15" t="s">
        <v>8</v>
      </c>
      <c r="K7" s="9" t="s">
        <v>9</v>
      </c>
      <c r="L7" s="33" t="s">
        <v>28</v>
      </c>
    </row>
    <row r="8" spans="2:12" ht="15.75">
      <c r="B8" s="25">
        <v>1</v>
      </c>
      <c r="C8" s="98" t="s">
        <v>26</v>
      </c>
      <c r="D8" s="99">
        <v>182</v>
      </c>
      <c r="E8" s="98" t="s">
        <v>27</v>
      </c>
      <c r="F8" s="26">
        <v>240</v>
      </c>
      <c r="G8" s="27">
        <v>180</v>
      </c>
      <c r="H8" s="52">
        <v>152</v>
      </c>
      <c r="I8" s="52">
        <v>85</v>
      </c>
      <c r="J8" s="28">
        <v>180</v>
      </c>
      <c r="K8" s="30">
        <f>F8+G8+H8+I8+J8</f>
        <v>837</v>
      </c>
      <c r="L8" s="41">
        <v>100</v>
      </c>
    </row>
    <row r="9" spans="2:12" ht="15.75">
      <c r="B9" s="12">
        <v>2</v>
      </c>
      <c r="C9" s="100" t="s">
        <v>46</v>
      </c>
      <c r="D9" s="101">
        <v>174</v>
      </c>
      <c r="E9" s="100" t="s">
        <v>44</v>
      </c>
      <c r="F9" s="50">
        <v>160</v>
      </c>
      <c r="G9" s="3">
        <v>180</v>
      </c>
      <c r="H9" s="51">
        <v>85</v>
      </c>
      <c r="I9" s="3">
        <v>180</v>
      </c>
      <c r="J9" s="20">
        <v>180</v>
      </c>
      <c r="K9" s="31">
        <f t="shared" ref="K9:K19" si="0">F9+G9+H9+I9+J9</f>
        <v>785</v>
      </c>
      <c r="L9" s="35">
        <v>80</v>
      </c>
    </row>
    <row r="10" spans="2:12" ht="16.5" thickBot="1">
      <c r="B10" s="13">
        <v>3</v>
      </c>
      <c r="C10" s="102" t="s">
        <v>43</v>
      </c>
      <c r="D10" s="103">
        <v>180</v>
      </c>
      <c r="E10" s="102" t="s">
        <v>44</v>
      </c>
      <c r="F10" s="53">
        <v>152</v>
      </c>
      <c r="G10" s="54">
        <v>127</v>
      </c>
      <c r="H10" s="54">
        <v>72</v>
      </c>
      <c r="I10" s="43">
        <v>180</v>
      </c>
      <c r="J10" s="24">
        <v>180</v>
      </c>
      <c r="K10" s="32">
        <f t="shared" si="0"/>
        <v>711</v>
      </c>
      <c r="L10" s="36">
        <v>60</v>
      </c>
    </row>
    <row r="11" spans="2:12" ht="15.75">
      <c r="B11" s="11">
        <v>4</v>
      </c>
      <c r="C11" s="37" t="s">
        <v>34</v>
      </c>
      <c r="D11" s="38">
        <v>110</v>
      </c>
      <c r="E11" s="37" t="s">
        <v>13</v>
      </c>
      <c r="F11" s="55">
        <v>158</v>
      </c>
      <c r="G11" s="49">
        <v>136</v>
      </c>
      <c r="H11" s="49">
        <v>121</v>
      </c>
      <c r="I11" s="49">
        <v>111</v>
      </c>
      <c r="J11" s="17">
        <v>180</v>
      </c>
      <c r="K11" s="40">
        <f t="shared" si="0"/>
        <v>706</v>
      </c>
      <c r="L11" s="34">
        <v>50</v>
      </c>
    </row>
    <row r="12" spans="2:12" ht="15.75">
      <c r="B12" s="12">
        <v>5</v>
      </c>
      <c r="C12" s="10" t="s">
        <v>36</v>
      </c>
      <c r="D12" s="7">
        <v>246</v>
      </c>
      <c r="E12" s="10" t="s">
        <v>13</v>
      </c>
      <c r="F12" s="50">
        <v>156</v>
      </c>
      <c r="G12" s="51">
        <v>124</v>
      </c>
      <c r="H12" s="51">
        <v>96</v>
      </c>
      <c r="I12" s="51">
        <v>150</v>
      </c>
      <c r="J12" s="48">
        <v>148</v>
      </c>
      <c r="K12" s="31">
        <f t="shared" si="0"/>
        <v>674</v>
      </c>
      <c r="L12" s="35">
        <v>40</v>
      </c>
    </row>
    <row r="13" spans="2:12" ht="15.75">
      <c r="B13" s="12">
        <v>6</v>
      </c>
      <c r="C13" s="10" t="s">
        <v>35</v>
      </c>
      <c r="D13" s="7">
        <v>167</v>
      </c>
      <c r="E13" s="10" t="s">
        <v>13</v>
      </c>
      <c r="F13" s="50">
        <v>153</v>
      </c>
      <c r="G13" s="51">
        <v>158</v>
      </c>
      <c r="H13" s="51">
        <v>118</v>
      </c>
      <c r="I13" s="51">
        <v>163</v>
      </c>
      <c r="J13" s="48">
        <v>68</v>
      </c>
      <c r="K13" s="31">
        <f t="shared" si="0"/>
        <v>660</v>
      </c>
      <c r="L13" s="35">
        <v>30</v>
      </c>
    </row>
    <row r="14" spans="2:12" ht="15.75">
      <c r="B14" s="12">
        <v>7</v>
      </c>
      <c r="C14" s="10" t="s">
        <v>47</v>
      </c>
      <c r="D14" s="7">
        <v>171</v>
      </c>
      <c r="E14" s="10" t="s">
        <v>11</v>
      </c>
      <c r="F14" s="50">
        <v>182</v>
      </c>
      <c r="G14" s="51">
        <v>120</v>
      </c>
      <c r="H14" s="51">
        <v>78</v>
      </c>
      <c r="I14" s="51">
        <v>122</v>
      </c>
      <c r="J14" s="48">
        <v>152</v>
      </c>
      <c r="K14" s="31">
        <f t="shared" si="0"/>
        <v>654</v>
      </c>
      <c r="L14" s="35">
        <v>18</v>
      </c>
    </row>
    <row r="15" spans="2:12" ht="15.75">
      <c r="B15" s="12">
        <v>8</v>
      </c>
      <c r="C15" s="10" t="s">
        <v>45</v>
      </c>
      <c r="D15" s="7">
        <v>261</v>
      </c>
      <c r="E15" s="10" t="s">
        <v>44</v>
      </c>
      <c r="F15" s="50">
        <v>109</v>
      </c>
      <c r="G15" s="51">
        <v>80</v>
      </c>
      <c r="H15" s="51">
        <v>72</v>
      </c>
      <c r="I15" s="51">
        <v>129</v>
      </c>
      <c r="J15" s="20">
        <v>180</v>
      </c>
      <c r="K15" s="31">
        <f t="shared" si="0"/>
        <v>570</v>
      </c>
      <c r="L15" s="35">
        <v>18</v>
      </c>
    </row>
    <row r="16" spans="2:12" ht="15.75">
      <c r="B16" s="12">
        <v>9</v>
      </c>
      <c r="C16" s="10" t="s">
        <v>37</v>
      </c>
      <c r="D16" s="7">
        <v>1650</v>
      </c>
      <c r="E16" s="10" t="s">
        <v>38</v>
      </c>
      <c r="F16" s="50">
        <v>88</v>
      </c>
      <c r="G16" s="51">
        <v>146</v>
      </c>
      <c r="H16" s="51">
        <v>72</v>
      </c>
      <c r="I16" s="51">
        <v>83</v>
      </c>
      <c r="J16" s="48">
        <v>169</v>
      </c>
      <c r="K16" s="31">
        <f t="shared" si="0"/>
        <v>558</v>
      </c>
      <c r="L16" s="35">
        <v>12</v>
      </c>
    </row>
    <row r="17" spans="2:12" ht="15.75">
      <c r="B17" s="12">
        <v>10</v>
      </c>
      <c r="C17" s="10" t="s">
        <v>41</v>
      </c>
      <c r="D17" s="7">
        <v>198</v>
      </c>
      <c r="E17" s="10" t="s">
        <v>42</v>
      </c>
      <c r="F17" s="50">
        <v>65</v>
      </c>
      <c r="G17" s="51">
        <v>113</v>
      </c>
      <c r="H17" s="51">
        <v>30</v>
      </c>
      <c r="I17" s="51">
        <v>23</v>
      </c>
      <c r="J17" s="48">
        <v>144</v>
      </c>
      <c r="K17" s="31">
        <f t="shared" si="0"/>
        <v>375</v>
      </c>
      <c r="L17" s="35">
        <v>10</v>
      </c>
    </row>
    <row r="18" spans="2:12" ht="15.75">
      <c r="B18" s="12">
        <v>11</v>
      </c>
      <c r="C18" s="10" t="s">
        <v>40</v>
      </c>
      <c r="D18" s="7">
        <v>1530</v>
      </c>
      <c r="E18" s="10" t="s">
        <v>38</v>
      </c>
      <c r="F18" s="50">
        <v>92</v>
      </c>
      <c r="G18" s="51">
        <v>85</v>
      </c>
      <c r="H18" s="51">
        <v>61</v>
      </c>
      <c r="I18" s="51">
        <v>80</v>
      </c>
      <c r="J18" s="48">
        <v>36</v>
      </c>
      <c r="K18" s="31">
        <f t="shared" si="0"/>
        <v>354</v>
      </c>
      <c r="L18" s="35">
        <v>0</v>
      </c>
    </row>
    <row r="19" spans="2:12" ht="15.75">
      <c r="B19" s="12">
        <v>12</v>
      </c>
      <c r="C19" s="10" t="s">
        <v>39</v>
      </c>
      <c r="D19" s="7">
        <v>1202</v>
      </c>
      <c r="E19" s="10" t="s">
        <v>38</v>
      </c>
      <c r="F19" s="50">
        <v>50</v>
      </c>
      <c r="G19" s="51">
        <v>36</v>
      </c>
      <c r="H19" s="51">
        <v>31</v>
      </c>
      <c r="I19" s="51">
        <v>60</v>
      </c>
      <c r="J19" s="48">
        <v>5</v>
      </c>
      <c r="K19" s="31">
        <f t="shared" si="0"/>
        <v>182</v>
      </c>
      <c r="L19" s="35">
        <v>0</v>
      </c>
    </row>
    <row r="21" spans="2:12" ht="15.75">
      <c r="C21" s="46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4:L24"/>
  <sheetViews>
    <sheetView topLeftCell="A4" workbookViewId="0">
      <selection activeCell="M16" sqref="M16"/>
    </sheetView>
  </sheetViews>
  <sheetFormatPr defaultRowHeight="15"/>
  <cols>
    <col min="2" max="2" width="3.85546875" customWidth="1"/>
    <col min="3" max="3" width="21.7109375" customWidth="1"/>
    <col min="4" max="4" width="7" customWidth="1"/>
    <col min="5" max="5" width="24.85546875" customWidth="1"/>
  </cols>
  <sheetData>
    <row r="4" spans="2:12" ht="18.75">
      <c r="E4" s="1" t="s">
        <v>48</v>
      </c>
    </row>
    <row r="5" spans="2:12" ht="18.75">
      <c r="E5" s="1" t="s">
        <v>30</v>
      </c>
    </row>
    <row r="6" spans="2:12" ht="18.75">
      <c r="E6" s="1" t="s">
        <v>49</v>
      </c>
    </row>
    <row r="7" spans="2:12" ht="16.5" thickBot="1">
      <c r="C7" s="45" t="s">
        <v>32</v>
      </c>
    </row>
    <row r="8" spans="2:12" ht="15.75" thickBot="1">
      <c r="B8" s="56" t="s">
        <v>0</v>
      </c>
      <c r="C8" s="57" t="s">
        <v>1</v>
      </c>
      <c r="D8" s="56" t="s">
        <v>2</v>
      </c>
      <c r="E8" s="57" t="s">
        <v>3</v>
      </c>
      <c r="F8" s="58" t="s">
        <v>4</v>
      </c>
      <c r="G8" s="59" t="s">
        <v>5</v>
      </c>
      <c r="H8" s="59" t="s">
        <v>6</v>
      </c>
      <c r="I8" s="59" t="s">
        <v>7</v>
      </c>
      <c r="J8" s="60" t="s">
        <v>8</v>
      </c>
      <c r="K8" s="61" t="s">
        <v>9</v>
      </c>
      <c r="L8" s="62" t="s">
        <v>28</v>
      </c>
    </row>
    <row r="9" spans="2:12" ht="15.75">
      <c r="B9" s="63">
        <v>1</v>
      </c>
      <c r="C9" s="92" t="s">
        <v>14</v>
      </c>
      <c r="D9" s="93">
        <v>170</v>
      </c>
      <c r="E9" s="92" t="s">
        <v>11</v>
      </c>
      <c r="F9" s="70">
        <v>240</v>
      </c>
      <c r="G9" s="27">
        <v>180</v>
      </c>
      <c r="H9" s="27">
        <v>180</v>
      </c>
      <c r="I9" s="27">
        <v>180</v>
      </c>
      <c r="J9" s="74">
        <v>180</v>
      </c>
      <c r="K9" s="81">
        <f>F9+G9+H9+I9+J9</f>
        <v>960</v>
      </c>
      <c r="L9" s="78">
        <v>100</v>
      </c>
    </row>
    <row r="10" spans="2:12" ht="15.75">
      <c r="B10" s="64">
        <v>2</v>
      </c>
      <c r="C10" s="94" t="s">
        <v>26</v>
      </c>
      <c r="D10" s="95">
        <v>182</v>
      </c>
      <c r="E10" s="94" t="s">
        <v>27</v>
      </c>
      <c r="F10" s="71">
        <v>240</v>
      </c>
      <c r="G10" s="3">
        <v>180</v>
      </c>
      <c r="H10" s="51">
        <v>152</v>
      </c>
      <c r="I10" s="51">
        <v>85</v>
      </c>
      <c r="J10" s="75">
        <v>180</v>
      </c>
      <c r="K10" s="82">
        <f>F10+G10+H10+I10+J10</f>
        <v>837</v>
      </c>
      <c r="L10" s="79">
        <v>80</v>
      </c>
    </row>
    <row r="11" spans="2:12" ht="16.5" thickBot="1">
      <c r="B11" s="65">
        <v>3</v>
      </c>
      <c r="C11" s="96" t="s">
        <v>46</v>
      </c>
      <c r="D11" s="97">
        <v>174</v>
      </c>
      <c r="E11" s="96" t="s">
        <v>44</v>
      </c>
      <c r="F11" s="73">
        <v>160</v>
      </c>
      <c r="G11" s="43">
        <v>180</v>
      </c>
      <c r="H11" s="54">
        <v>85</v>
      </c>
      <c r="I11" s="43">
        <v>180</v>
      </c>
      <c r="J11" s="91">
        <v>180</v>
      </c>
      <c r="K11" s="83">
        <f t="shared" ref="K11:K18" si="0">F11+G11+H11+I11+J11</f>
        <v>785</v>
      </c>
      <c r="L11" s="80">
        <v>60</v>
      </c>
    </row>
    <row r="12" spans="2:12" ht="15.75">
      <c r="B12" s="84">
        <v>4</v>
      </c>
      <c r="C12" s="85" t="s">
        <v>43</v>
      </c>
      <c r="D12" s="86">
        <v>180</v>
      </c>
      <c r="E12" s="85" t="s">
        <v>44</v>
      </c>
      <c r="F12" s="87">
        <v>152</v>
      </c>
      <c r="G12" s="49">
        <v>127</v>
      </c>
      <c r="H12" s="49">
        <v>72</v>
      </c>
      <c r="I12" s="4">
        <v>180</v>
      </c>
      <c r="J12" s="88">
        <v>180</v>
      </c>
      <c r="K12" s="89">
        <f t="shared" si="0"/>
        <v>711</v>
      </c>
      <c r="L12" s="90">
        <v>50</v>
      </c>
    </row>
    <row r="13" spans="2:12" ht="15.75">
      <c r="B13" s="64">
        <v>5</v>
      </c>
      <c r="C13" s="66" t="s">
        <v>34</v>
      </c>
      <c r="D13" s="68">
        <v>110</v>
      </c>
      <c r="E13" s="66" t="s">
        <v>13</v>
      </c>
      <c r="F13" s="72">
        <v>158</v>
      </c>
      <c r="G13" s="51">
        <v>136</v>
      </c>
      <c r="H13" s="51">
        <v>121</v>
      </c>
      <c r="I13" s="51">
        <v>111</v>
      </c>
      <c r="J13" s="75">
        <v>180</v>
      </c>
      <c r="K13" s="82">
        <f t="shared" si="0"/>
        <v>706</v>
      </c>
      <c r="L13" s="79">
        <v>40</v>
      </c>
    </row>
    <row r="14" spans="2:12" ht="15.75">
      <c r="B14" s="64">
        <v>6</v>
      </c>
      <c r="C14" s="66" t="s">
        <v>36</v>
      </c>
      <c r="D14" s="68">
        <v>246</v>
      </c>
      <c r="E14" s="66" t="s">
        <v>13</v>
      </c>
      <c r="F14" s="72">
        <v>156</v>
      </c>
      <c r="G14" s="51">
        <v>124</v>
      </c>
      <c r="H14" s="51">
        <v>96</v>
      </c>
      <c r="I14" s="51">
        <v>150</v>
      </c>
      <c r="J14" s="76">
        <v>148</v>
      </c>
      <c r="K14" s="82">
        <f t="shared" si="0"/>
        <v>674</v>
      </c>
      <c r="L14" s="79">
        <v>30</v>
      </c>
    </row>
    <row r="15" spans="2:12" ht="15.75">
      <c r="B15" s="64">
        <v>7</v>
      </c>
      <c r="C15" s="66" t="s">
        <v>35</v>
      </c>
      <c r="D15" s="68">
        <v>167</v>
      </c>
      <c r="E15" s="66" t="s">
        <v>13</v>
      </c>
      <c r="F15" s="72">
        <v>153</v>
      </c>
      <c r="G15" s="51">
        <v>158</v>
      </c>
      <c r="H15" s="51">
        <v>118</v>
      </c>
      <c r="I15" s="51">
        <v>163</v>
      </c>
      <c r="J15" s="76">
        <v>68</v>
      </c>
      <c r="K15" s="82">
        <f t="shared" si="0"/>
        <v>660</v>
      </c>
      <c r="L15" s="79">
        <v>20</v>
      </c>
    </row>
    <row r="16" spans="2:12" ht="15.75">
      <c r="B16" s="64">
        <v>8</v>
      </c>
      <c r="C16" s="66" t="s">
        <v>47</v>
      </c>
      <c r="D16" s="68">
        <v>171</v>
      </c>
      <c r="E16" s="66" t="s">
        <v>11</v>
      </c>
      <c r="F16" s="72">
        <v>182</v>
      </c>
      <c r="G16" s="51">
        <v>120</v>
      </c>
      <c r="H16" s="51">
        <v>78</v>
      </c>
      <c r="I16" s="51">
        <v>122</v>
      </c>
      <c r="J16" s="76">
        <v>152</v>
      </c>
      <c r="K16" s="82">
        <f t="shared" si="0"/>
        <v>654</v>
      </c>
      <c r="L16" s="79">
        <v>16</v>
      </c>
    </row>
    <row r="17" spans="2:12" ht="15.75">
      <c r="B17" s="64">
        <v>9</v>
      </c>
      <c r="C17" s="66" t="s">
        <v>45</v>
      </c>
      <c r="D17" s="68">
        <v>261</v>
      </c>
      <c r="E17" s="66" t="s">
        <v>44</v>
      </c>
      <c r="F17" s="72">
        <v>109</v>
      </c>
      <c r="G17" s="51">
        <v>80</v>
      </c>
      <c r="H17" s="51">
        <v>72</v>
      </c>
      <c r="I17" s="51">
        <v>129</v>
      </c>
      <c r="J17" s="75">
        <v>180</v>
      </c>
      <c r="K17" s="82">
        <f t="shared" si="0"/>
        <v>570</v>
      </c>
      <c r="L17" s="79">
        <v>12</v>
      </c>
    </row>
    <row r="18" spans="2:12" ht="15.75">
      <c r="B18" s="64">
        <v>10</v>
      </c>
      <c r="C18" s="66" t="s">
        <v>37</v>
      </c>
      <c r="D18" s="68">
        <v>1650</v>
      </c>
      <c r="E18" s="66" t="s">
        <v>38</v>
      </c>
      <c r="F18" s="72">
        <v>88</v>
      </c>
      <c r="G18" s="51">
        <v>146</v>
      </c>
      <c r="H18" s="51">
        <v>72</v>
      </c>
      <c r="I18" s="51">
        <v>83</v>
      </c>
      <c r="J18" s="76">
        <v>169</v>
      </c>
      <c r="K18" s="82">
        <f t="shared" si="0"/>
        <v>558</v>
      </c>
      <c r="L18" s="79">
        <v>10</v>
      </c>
    </row>
    <row r="19" spans="2:12" ht="15.75">
      <c r="B19" s="64">
        <v>11</v>
      </c>
      <c r="C19" s="66" t="s">
        <v>12</v>
      </c>
      <c r="D19" s="68">
        <v>380</v>
      </c>
      <c r="E19" s="66" t="s">
        <v>13</v>
      </c>
      <c r="F19" s="72">
        <v>237</v>
      </c>
      <c r="G19" s="51">
        <v>0</v>
      </c>
      <c r="H19" s="3">
        <v>180</v>
      </c>
      <c r="I19" s="51">
        <v>0</v>
      </c>
      <c r="J19" s="76">
        <v>0</v>
      </c>
      <c r="K19" s="82">
        <f t="shared" ref="K12:K22" si="1">F19+G19+H19+I19+J19</f>
        <v>417</v>
      </c>
      <c r="L19" s="79">
        <v>0</v>
      </c>
    </row>
    <row r="20" spans="2:12" ht="15.75">
      <c r="B20" s="64">
        <v>12</v>
      </c>
      <c r="C20" s="66" t="s">
        <v>41</v>
      </c>
      <c r="D20" s="68">
        <v>198</v>
      </c>
      <c r="E20" s="66" t="s">
        <v>42</v>
      </c>
      <c r="F20" s="72">
        <v>65</v>
      </c>
      <c r="G20" s="51">
        <v>113</v>
      </c>
      <c r="H20" s="51">
        <v>30</v>
      </c>
      <c r="I20" s="51">
        <v>23</v>
      </c>
      <c r="J20" s="76">
        <v>144</v>
      </c>
      <c r="K20" s="82">
        <f t="shared" si="1"/>
        <v>375</v>
      </c>
      <c r="L20" s="79">
        <v>0</v>
      </c>
    </row>
    <row r="21" spans="2:12" ht="15.75">
      <c r="B21" s="64">
        <v>13</v>
      </c>
      <c r="C21" s="66" t="s">
        <v>40</v>
      </c>
      <c r="D21" s="68">
        <v>1530</v>
      </c>
      <c r="E21" s="66" t="s">
        <v>38</v>
      </c>
      <c r="F21" s="72">
        <v>92</v>
      </c>
      <c r="G21" s="51">
        <v>85</v>
      </c>
      <c r="H21" s="51">
        <v>61</v>
      </c>
      <c r="I21" s="51">
        <v>80</v>
      </c>
      <c r="J21" s="76">
        <v>36</v>
      </c>
      <c r="K21" s="82">
        <f t="shared" si="1"/>
        <v>354</v>
      </c>
      <c r="L21" s="79">
        <v>0</v>
      </c>
    </row>
    <row r="22" spans="2:12" ht="16.5" thickBot="1">
      <c r="B22" s="65">
        <v>14</v>
      </c>
      <c r="C22" s="67" t="s">
        <v>39</v>
      </c>
      <c r="D22" s="69">
        <v>1202</v>
      </c>
      <c r="E22" s="67" t="s">
        <v>38</v>
      </c>
      <c r="F22" s="73">
        <v>50</v>
      </c>
      <c r="G22" s="54">
        <v>36</v>
      </c>
      <c r="H22" s="54">
        <v>31</v>
      </c>
      <c r="I22" s="54">
        <v>60</v>
      </c>
      <c r="J22" s="77">
        <v>5</v>
      </c>
      <c r="K22" s="83">
        <f t="shared" si="1"/>
        <v>182</v>
      </c>
      <c r="L22" s="80">
        <v>0</v>
      </c>
    </row>
    <row r="24" spans="2:12" ht="15.75">
      <c r="C24" s="46" t="s">
        <v>33</v>
      </c>
    </row>
  </sheetData>
  <pageMargins left="0.7" right="0.7" top="0.75" bottom="0.75" header="0.3" footer="0.3"/>
  <pageSetup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5"/>
  <sheetViews>
    <sheetView tabSelected="1" workbookViewId="0">
      <selection activeCell="N16" sqref="N16"/>
    </sheetView>
  </sheetViews>
  <sheetFormatPr defaultRowHeight="15"/>
  <cols>
    <col min="2" max="2" width="4" customWidth="1"/>
    <col min="3" max="3" width="27" customWidth="1"/>
    <col min="4" max="4" width="6.85546875" customWidth="1"/>
    <col min="5" max="5" width="20.28515625" customWidth="1"/>
    <col min="6" max="6" width="5.7109375" customWidth="1"/>
    <col min="7" max="7" width="19.5703125" customWidth="1"/>
    <col min="8" max="8" width="5.28515625" customWidth="1"/>
    <col min="9" max="9" width="22.7109375" customWidth="1"/>
    <col min="10" max="10" width="7.140625" customWidth="1"/>
  </cols>
  <sheetData>
    <row r="2" spans="2:10" ht="18.75">
      <c r="F2" s="1" t="s">
        <v>29</v>
      </c>
    </row>
    <row r="3" spans="2:10" ht="18.75">
      <c r="F3" s="1" t="s">
        <v>30</v>
      </c>
    </row>
    <row r="4" spans="2:10" ht="18.75">
      <c r="F4" s="1" t="s">
        <v>31</v>
      </c>
    </row>
    <row r="6" spans="2:10" ht="15.75" thickBot="1">
      <c r="C6" s="123" t="s">
        <v>58</v>
      </c>
    </row>
    <row r="7" spans="2:10" ht="15.75" thickBot="1">
      <c r="B7" s="56" t="s">
        <v>0</v>
      </c>
      <c r="C7" s="61" t="s">
        <v>3</v>
      </c>
      <c r="D7" s="56" t="s">
        <v>50</v>
      </c>
      <c r="E7" s="119" t="s">
        <v>51</v>
      </c>
      <c r="F7" s="120"/>
      <c r="G7" s="119" t="s">
        <v>52</v>
      </c>
      <c r="H7" s="120"/>
      <c r="I7" s="119" t="s">
        <v>53</v>
      </c>
      <c r="J7" s="120"/>
    </row>
    <row r="8" spans="2:10" ht="15.75">
      <c r="B8" s="116">
        <v>1</v>
      </c>
      <c r="C8" s="130" t="s">
        <v>13</v>
      </c>
      <c r="D8" s="81">
        <f>F8+H8+J8</f>
        <v>2550</v>
      </c>
      <c r="E8" s="133" t="s">
        <v>54</v>
      </c>
      <c r="F8" s="134">
        <v>897</v>
      </c>
      <c r="G8" s="133" t="s">
        <v>16</v>
      </c>
      <c r="H8" s="135">
        <v>861</v>
      </c>
      <c r="I8" s="136" t="s">
        <v>19</v>
      </c>
      <c r="J8" s="134">
        <v>792</v>
      </c>
    </row>
    <row r="9" spans="2:10" ht="15.75">
      <c r="B9" s="117">
        <v>2</v>
      </c>
      <c r="C9" s="131" t="s">
        <v>55</v>
      </c>
      <c r="D9" s="82">
        <f t="shared" ref="D9:D14" si="0">F9+H9+J9</f>
        <v>2539</v>
      </c>
      <c r="E9" s="137" t="s">
        <v>10</v>
      </c>
      <c r="F9" s="138">
        <v>960</v>
      </c>
      <c r="G9" s="137" t="s">
        <v>14</v>
      </c>
      <c r="H9" s="139">
        <v>916</v>
      </c>
      <c r="I9" s="140" t="s">
        <v>25</v>
      </c>
      <c r="J9" s="138">
        <v>663</v>
      </c>
    </row>
    <row r="10" spans="2:10" ht="16.5" thickBot="1">
      <c r="B10" s="145">
        <v>3</v>
      </c>
      <c r="C10" s="146" t="s">
        <v>56</v>
      </c>
      <c r="D10" s="147">
        <f t="shared" si="0"/>
        <v>2279</v>
      </c>
      <c r="E10" s="148" t="s">
        <v>20</v>
      </c>
      <c r="F10" s="149">
        <v>792</v>
      </c>
      <c r="G10" s="148" t="s">
        <v>22</v>
      </c>
      <c r="H10" s="150">
        <v>759</v>
      </c>
      <c r="I10" s="151" t="s">
        <v>23</v>
      </c>
      <c r="J10" s="149">
        <v>728</v>
      </c>
    </row>
    <row r="11" spans="2:10" ht="15.75">
      <c r="B11" s="154">
        <v>4</v>
      </c>
      <c r="C11" s="107" t="s">
        <v>57</v>
      </c>
      <c r="D11" s="81">
        <f t="shared" si="0"/>
        <v>930</v>
      </c>
      <c r="E11" s="109" t="s">
        <v>12</v>
      </c>
      <c r="F11" s="158">
        <v>930</v>
      </c>
      <c r="G11" s="108"/>
      <c r="H11" s="152"/>
      <c r="I11" s="109"/>
      <c r="J11" s="152"/>
    </row>
    <row r="12" spans="2:10" ht="15.75">
      <c r="B12" s="155">
        <v>5</v>
      </c>
      <c r="C12" s="10" t="s">
        <v>18</v>
      </c>
      <c r="D12" s="82">
        <f t="shared" si="0"/>
        <v>850</v>
      </c>
      <c r="E12" s="112" t="s">
        <v>17</v>
      </c>
      <c r="F12" s="121">
        <v>850</v>
      </c>
      <c r="G12" s="111"/>
      <c r="H12" s="19"/>
      <c r="I12" s="112"/>
      <c r="J12" s="19"/>
    </row>
    <row r="13" spans="2:10" ht="15.75">
      <c r="B13" s="155">
        <v>6</v>
      </c>
      <c r="C13" s="10" t="s">
        <v>62</v>
      </c>
      <c r="D13" s="82">
        <f t="shared" si="0"/>
        <v>692</v>
      </c>
      <c r="E13" s="112" t="s">
        <v>24</v>
      </c>
      <c r="F13" s="121">
        <v>692</v>
      </c>
      <c r="G13" s="111"/>
      <c r="H13" s="19"/>
      <c r="I13" s="112"/>
      <c r="J13" s="19"/>
    </row>
    <row r="14" spans="2:10" ht="16.5" thickBot="1">
      <c r="B14" s="156">
        <v>7</v>
      </c>
      <c r="C14" s="157" t="s">
        <v>27</v>
      </c>
      <c r="D14" s="83">
        <f t="shared" si="0"/>
        <v>467</v>
      </c>
      <c r="E14" s="153" t="s">
        <v>26</v>
      </c>
      <c r="F14" s="159">
        <v>467</v>
      </c>
      <c r="G14" s="104"/>
      <c r="H14" s="105"/>
      <c r="I14" s="106"/>
      <c r="J14" s="105"/>
    </row>
    <row r="16" spans="2:10" ht="15.75" thickBot="1">
      <c r="C16" s="123" t="s">
        <v>59</v>
      </c>
    </row>
    <row r="17" spans="2:10" ht="15.75" thickBot="1">
      <c r="B17" s="56" t="s">
        <v>0</v>
      </c>
      <c r="C17" s="61" t="s">
        <v>3</v>
      </c>
      <c r="D17" s="56" t="s">
        <v>50</v>
      </c>
      <c r="E17" s="119" t="s">
        <v>51</v>
      </c>
      <c r="F17" s="120"/>
      <c r="G17" s="119" t="s">
        <v>52</v>
      </c>
      <c r="H17" s="120"/>
      <c r="I17" s="119" t="s">
        <v>53</v>
      </c>
      <c r="J17" s="120"/>
    </row>
    <row r="18" spans="2:10" ht="15.75">
      <c r="B18" s="116">
        <v>1</v>
      </c>
      <c r="C18" s="130" t="s">
        <v>44</v>
      </c>
      <c r="D18" s="81">
        <f>F18+H18+J18</f>
        <v>2066</v>
      </c>
      <c r="E18" s="133" t="s">
        <v>46</v>
      </c>
      <c r="F18" s="134">
        <v>785</v>
      </c>
      <c r="G18" s="133" t="s">
        <v>43</v>
      </c>
      <c r="H18" s="135">
        <v>711</v>
      </c>
      <c r="I18" s="136" t="s">
        <v>45</v>
      </c>
      <c r="J18" s="134">
        <v>570</v>
      </c>
    </row>
    <row r="19" spans="2:10" ht="15.75">
      <c r="B19" s="117">
        <v>2</v>
      </c>
      <c r="C19" s="131" t="s">
        <v>60</v>
      </c>
      <c r="D19" s="82">
        <f t="shared" ref="D19:D23" si="1">F19+H19+J19</f>
        <v>2040</v>
      </c>
      <c r="E19" s="137" t="s">
        <v>34</v>
      </c>
      <c r="F19" s="138">
        <v>706</v>
      </c>
      <c r="G19" s="137" t="s">
        <v>61</v>
      </c>
      <c r="H19" s="139">
        <v>674</v>
      </c>
      <c r="I19" s="140" t="s">
        <v>35</v>
      </c>
      <c r="J19" s="138">
        <v>660</v>
      </c>
    </row>
    <row r="20" spans="2:10" ht="16.5" thickBot="1">
      <c r="B20" s="118">
        <v>3</v>
      </c>
      <c r="C20" s="132" t="s">
        <v>38</v>
      </c>
      <c r="D20" s="83">
        <f t="shared" si="1"/>
        <v>1094</v>
      </c>
      <c r="E20" s="141" t="s">
        <v>37</v>
      </c>
      <c r="F20" s="142">
        <v>558</v>
      </c>
      <c r="G20" s="141" t="s">
        <v>40</v>
      </c>
      <c r="H20" s="143">
        <v>354</v>
      </c>
      <c r="I20" s="144" t="s">
        <v>39</v>
      </c>
      <c r="J20" s="142">
        <v>182</v>
      </c>
    </row>
    <row r="21" spans="2:10" ht="15.75">
      <c r="B21" s="124">
        <v>4</v>
      </c>
      <c r="C21" s="125" t="s">
        <v>27</v>
      </c>
      <c r="D21" s="89">
        <f t="shared" si="1"/>
        <v>837</v>
      </c>
      <c r="E21" s="126" t="s">
        <v>26</v>
      </c>
      <c r="F21" s="127">
        <v>837</v>
      </c>
      <c r="G21" s="126"/>
      <c r="H21" s="128"/>
      <c r="I21" s="129"/>
      <c r="J21" s="127"/>
    </row>
    <row r="22" spans="2:10" ht="15.75">
      <c r="B22" s="117">
        <v>5</v>
      </c>
      <c r="C22" s="110" t="s">
        <v>55</v>
      </c>
      <c r="D22" s="82">
        <f t="shared" si="1"/>
        <v>654</v>
      </c>
      <c r="E22" s="112" t="s">
        <v>47</v>
      </c>
      <c r="F22" s="19">
        <v>654</v>
      </c>
      <c r="G22" s="112"/>
      <c r="H22" s="121"/>
      <c r="I22" s="111"/>
      <c r="J22" s="19"/>
    </row>
    <row r="23" spans="2:10" ht="16.5" thickBot="1">
      <c r="B23" s="118">
        <v>6</v>
      </c>
      <c r="C23" s="113" t="s">
        <v>42</v>
      </c>
      <c r="D23" s="83">
        <f t="shared" si="1"/>
        <v>440</v>
      </c>
      <c r="E23" s="115" t="s">
        <v>41</v>
      </c>
      <c r="F23" s="44">
        <v>440</v>
      </c>
      <c r="G23" s="115"/>
      <c r="H23" s="122"/>
      <c r="I23" s="114"/>
      <c r="J23" s="44"/>
    </row>
    <row r="25" spans="2:10" ht="15.75">
      <c r="C25" s="46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F1A Seniori</vt:lpstr>
      <vt:lpstr>F1A Juniori</vt:lpstr>
      <vt:lpstr>F1A Urucu</vt:lpstr>
      <vt:lpstr>F1A Echipe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2016-07-21T08:19:12Z</dcterms:created>
  <dcterms:modified xsi:type="dcterms:W3CDTF">2016-07-21T11:03:56Z</dcterms:modified>
</cp:coreProperties>
</file>