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935" activeTab="1"/>
  </bookViews>
  <sheets>
    <sheet name="F1B Seniori" sheetId="1" r:id="rId1"/>
    <sheet name="F1B Juniori" sheetId="2" r:id="rId2"/>
    <sheet name="F1B Echipe" sheetId="3" r:id="rId3"/>
  </sheets>
  <calcPr calcId="125725"/>
</workbook>
</file>

<file path=xl/calcChain.xml><?xml version="1.0" encoding="utf-8"?>
<calcChain xmlns="http://schemas.openxmlformats.org/spreadsheetml/2006/main">
  <c r="D18" i="3"/>
  <c r="D17"/>
  <c r="D16"/>
  <c r="D11"/>
  <c r="D10"/>
  <c r="D9"/>
  <c r="L15" i="2"/>
  <c r="L14"/>
  <c r="L13"/>
  <c r="L12"/>
  <c r="L11"/>
  <c r="L10"/>
  <c r="L9"/>
  <c r="L8"/>
  <c r="K15" i="1"/>
  <c r="K14"/>
  <c r="K13"/>
  <c r="K12"/>
  <c r="K11"/>
  <c r="K10"/>
  <c r="K9"/>
  <c r="K8"/>
</calcChain>
</file>

<file path=xl/sharedStrings.xml><?xml version="1.0" encoding="utf-8"?>
<sst xmlns="http://schemas.openxmlformats.org/spreadsheetml/2006/main" count="104" uniqueCount="43">
  <si>
    <t>Loc</t>
  </si>
  <si>
    <t>Sportiv</t>
  </si>
  <si>
    <t>Licență</t>
  </si>
  <si>
    <t>Club</t>
  </si>
  <si>
    <t>R1</t>
  </si>
  <si>
    <t>R2</t>
  </si>
  <si>
    <t>R3</t>
  </si>
  <si>
    <t>R4</t>
  </si>
  <si>
    <t>R5</t>
  </si>
  <si>
    <t>Total</t>
  </si>
  <si>
    <t>Pct. C.N.</t>
  </si>
  <si>
    <t>Cristea Vlad</t>
  </si>
  <si>
    <t>Vincze Sandor</t>
  </si>
  <si>
    <t>Popescu Marian</t>
  </si>
  <si>
    <t>Bîldea Daniel</t>
  </si>
  <si>
    <t>Petcu Daniel</t>
  </si>
  <si>
    <t>Suranyi Bela</t>
  </si>
  <si>
    <t>Anca Andrei</t>
  </si>
  <si>
    <t>Balisz Csaba</t>
  </si>
  <si>
    <t>C. S. U. Ploiești</t>
  </si>
  <si>
    <t>C. S. Metalul Salonta</t>
  </si>
  <si>
    <t>C. S. U. Pitești</t>
  </si>
  <si>
    <t>Campionatul Național de Aeromodele</t>
  </si>
  <si>
    <t xml:space="preserve">Categoria F1B </t>
  </si>
  <si>
    <t>Simeria 08.07.2016</t>
  </si>
  <si>
    <t>Individual</t>
  </si>
  <si>
    <t>Petre Claudiu</t>
  </si>
  <si>
    <t>Dragomir Marian</t>
  </si>
  <si>
    <t>Ionică Teodor</t>
  </si>
  <si>
    <t>S. C. M. Pitești</t>
  </si>
  <si>
    <t>Fly Off</t>
  </si>
  <si>
    <t>Anca Laurențiu</t>
  </si>
  <si>
    <t>Fițion David</t>
  </si>
  <si>
    <t>Dragomir Cristian</t>
  </si>
  <si>
    <t>Dorobanțu Hariton</t>
  </si>
  <si>
    <t>Iordache Alexandru</t>
  </si>
  <si>
    <t>Director Concurs: Popescu Marian</t>
  </si>
  <si>
    <t>Echipe Seniori</t>
  </si>
  <si>
    <t>Sportiv 1</t>
  </si>
  <si>
    <t>Sportiv 2</t>
  </si>
  <si>
    <t>Sportiv 3</t>
  </si>
  <si>
    <t>Balizs Csaba</t>
  </si>
  <si>
    <t>Echipe Juniori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</si>
</sst>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/>
    <xf numFmtId="0" fontId="0" fillId="4" borderId="11" xfId="0" applyFill="1" applyBorder="1"/>
    <xf numFmtId="0" fontId="1" fillId="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/>
    <xf numFmtId="0" fontId="2" fillId="0" borderId="8" xfId="0" applyFont="1" applyBorder="1"/>
    <xf numFmtId="0" fontId="0" fillId="4" borderId="21" xfId="0" applyFill="1" applyBorder="1"/>
    <xf numFmtId="0" fontId="2" fillId="0" borderId="23" xfId="0" applyFont="1" applyBorder="1"/>
    <xf numFmtId="0" fontId="2" fillId="0" borderId="24" xfId="0" applyFont="1" applyBorder="1"/>
    <xf numFmtId="0" fontId="0" fillId="4" borderId="25" xfId="0" applyFill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4" borderId="26" xfId="0" applyFill="1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2" fillId="0" borderId="5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2" fillId="0" borderId="37" xfId="0" applyFont="1" applyBorder="1"/>
    <xf numFmtId="0" fontId="2" fillId="0" borderId="33" xfId="0" applyFont="1" applyBorder="1"/>
    <xf numFmtId="0" fontId="2" fillId="0" borderId="38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34" xfId="0" applyFill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2" borderId="2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9" xfId="0" applyFill="1" applyBorder="1"/>
    <xf numFmtId="0" fontId="0" fillId="2" borderId="40" xfId="0" applyFill="1" applyBorder="1"/>
    <xf numFmtId="0" fontId="6" fillId="0" borderId="22" xfId="0" applyFont="1" applyBorder="1"/>
    <xf numFmtId="0" fontId="6" fillId="0" borderId="18" xfId="0" applyFont="1" applyBorder="1" applyAlignment="1">
      <alignment horizontal="center"/>
    </xf>
    <xf numFmtId="0" fontId="6" fillId="0" borderId="23" xfId="0" applyFont="1" applyBorder="1"/>
    <xf numFmtId="0" fontId="6" fillId="0" borderId="19" xfId="0" applyFont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2" fillId="0" borderId="42" xfId="0" applyFont="1" applyBorder="1"/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6" fillId="0" borderId="24" xfId="0" applyFont="1" applyBorder="1"/>
    <xf numFmtId="0" fontId="6" fillId="0" borderId="20" xfId="0" applyFont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workbookViewId="0">
      <selection activeCell="I4" sqref="I4"/>
    </sheetView>
  </sheetViews>
  <sheetFormatPr defaultRowHeight="15"/>
  <cols>
    <col min="2" max="2" width="3.5703125" customWidth="1"/>
    <col min="3" max="3" width="17.42578125" customWidth="1"/>
    <col min="4" max="4" width="7.28515625" customWidth="1"/>
    <col min="5" max="5" width="21.42578125" customWidth="1"/>
    <col min="11" max="11" width="6.28515625" customWidth="1"/>
  </cols>
  <sheetData>
    <row r="2" spans="2:12" ht="18.75">
      <c r="E2" s="45" t="s">
        <v>22</v>
      </c>
    </row>
    <row r="3" spans="2:12" ht="18.75">
      <c r="E3" s="45" t="s">
        <v>23</v>
      </c>
    </row>
    <row r="4" spans="2:12" ht="18.75">
      <c r="E4" s="45" t="s">
        <v>24</v>
      </c>
    </row>
    <row r="6" spans="2:12" ht="15.75" thickBot="1">
      <c r="C6" s="46" t="s">
        <v>25</v>
      </c>
    </row>
    <row r="7" spans="2:12" ht="15.75" thickBot="1">
      <c r="B7" s="24" t="s">
        <v>0</v>
      </c>
      <c r="C7" s="27" t="s">
        <v>1</v>
      </c>
      <c r="D7" s="24" t="s">
        <v>2</v>
      </c>
      <c r="E7" s="27" t="s">
        <v>3</v>
      </c>
      <c r="F7" s="31" t="s">
        <v>4</v>
      </c>
      <c r="G7" s="32" t="s">
        <v>5</v>
      </c>
      <c r="H7" s="32" t="s">
        <v>6</v>
      </c>
      <c r="I7" s="32" t="s">
        <v>7</v>
      </c>
      <c r="J7" s="33" t="s">
        <v>8</v>
      </c>
      <c r="K7" s="21" t="s">
        <v>9</v>
      </c>
      <c r="L7" s="2" t="s">
        <v>10</v>
      </c>
    </row>
    <row r="8" spans="2:12" ht="15.75">
      <c r="B8" s="28">
        <v>1</v>
      </c>
      <c r="C8" s="74" t="s">
        <v>11</v>
      </c>
      <c r="D8" s="75">
        <v>119</v>
      </c>
      <c r="E8" s="74" t="s">
        <v>19</v>
      </c>
      <c r="F8" s="35">
        <v>240</v>
      </c>
      <c r="G8" s="36">
        <v>180</v>
      </c>
      <c r="H8" s="36">
        <v>180</v>
      </c>
      <c r="I8" s="36">
        <v>180</v>
      </c>
      <c r="J8" s="37">
        <v>180</v>
      </c>
      <c r="K8" s="12">
        <f>F8+G8+H8+I8+J8</f>
        <v>960</v>
      </c>
      <c r="L8" s="15">
        <v>100</v>
      </c>
    </row>
    <row r="9" spans="2:12" ht="15.75">
      <c r="B9" s="29">
        <v>2</v>
      </c>
      <c r="C9" s="76" t="s">
        <v>12</v>
      </c>
      <c r="D9" s="77">
        <v>106</v>
      </c>
      <c r="E9" s="76" t="s">
        <v>20</v>
      </c>
      <c r="F9" s="38">
        <v>211</v>
      </c>
      <c r="G9" s="42">
        <v>180</v>
      </c>
      <c r="H9" s="42">
        <v>180</v>
      </c>
      <c r="I9" s="42">
        <v>180</v>
      </c>
      <c r="J9" s="43">
        <v>180</v>
      </c>
      <c r="K9" s="13">
        <f t="shared" ref="K9:K15" si="0">F9+G9+H9+I9+J9</f>
        <v>931</v>
      </c>
      <c r="L9" s="16">
        <v>80</v>
      </c>
    </row>
    <row r="10" spans="2:12" ht="16.5" thickBot="1">
      <c r="B10" s="30">
        <v>3</v>
      </c>
      <c r="C10" s="87" t="s">
        <v>13</v>
      </c>
      <c r="D10" s="88">
        <v>116</v>
      </c>
      <c r="E10" s="87" t="s">
        <v>21</v>
      </c>
      <c r="F10" s="89">
        <v>240</v>
      </c>
      <c r="G10" s="5">
        <v>160</v>
      </c>
      <c r="H10" s="5">
        <v>165</v>
      </c>
      <c r="I10" s="90">
        <v>180</v>
      </c>
      <c r="J10" s="91">
        <v>180</v>
      </c>
      <c r="K10" s="14">
        <f t="shared" si="0"/>
        <v>925</v>
      </c>
      <c r="L10" s="17">
        <v>60</v>
      </c>
    </row>
    <row r="11" spans="2:12" ht="15.75">
      <c r="B11" s="78">
        <v>4</v>
      </c>
      <c r="C11" s="79" t="s">
        <v>14</v>
      </c>
      <c r="D11" s="80">
        <v>78</v>
      </c>
      <c r="E11" s="79" t="s">
        <v>21</v>
      </c>
      <c r="F11" s="81">
        <v>168</v>
      </c>
      <c r="G11" s="82">
        <v>179</v>
      </c>
      <c r="H11" s="82">
        <v>148</v>
      </c>
      <c r="I11" s="83">
        <v>180</v>
      </c>
      <c r="J11" s="84">
        <v>180</v>
      </c>
      <c r="K11" s="85">
        <f t="shared" si="0"/>
        <v>855</v>
      </c>
      <c r="L11" s="86">
        <v>50</v>
      </c>
    </row>
    <row r="12" spans="2:12" ht="15.75">
      <c r="B12" s="29">
        <v>5</v>
      </c>
      <c r="C12" s="22" t="s">
        <v>15</v>
      </c>
      <c r="D12" s="25">
        <v>818</v>
      </c>
      <c r="E12" s="22" t="s">
        <v>19</v>
      </c>
      <c r="F12" s="38">
        <v>232</v>
      </c>
      <c r="G12" s="42">
        <v>180</v>
      </c>
      <c r="H12" s="4">
        <v>119</v>
      </c>
      <c r="I12" s="4">
        <v>117</v>
      </c>
      <c r="J12" s="43">
        <v>180</v>
      </c>
      <c r="K12" s="13">
        <f t="shared" si="0"/>
        <v>828</v>
      </c>
      <c r="L12" s="16">
        <v>40</v>
      </c>
    </row>
    <row r="13" spans="2:12" ht="15.75">
      <c r="B13" s="29">
        <v>6</v>
      </c>
      <c r="C13" s="22" t="s">
        <v>16</v>
      </c>
      <c r="D13" s="25">
        <v>319</v>
      </c>
      <c r="E13" s="22" t="s">
        <v>19</v>
      </c>
      <c r="F13" s="44">
        <v>240</v>
      </c>
      <c r="G13" s="4">
        <v>152</v>
      </c>
      <c r="H13" s="4">
        <v>103</v>
      </c>
      <c r="I13" s="42">
        <v>180</v>
      </c>
      <c r="J13" s="39">
        <v>137</v>
      </c>
      <c r="K13" s="13">
        <f t="shared" si="0"/>
        <v>812</v>
      </c>
      <c r="L13" s="16">
        <v>30</v>
      </c>
    </row>
    <row r="14" spans="2:12" ht="15.75">
      <c r="B14" s="29">
        <v>7</v>
      </c>
      <c r="C14" s="22" t="s">
        <v>17</v>
      </c>
      <c r="D14" s="25">
        <v>122</v>
      </c>
      <c r="E14" s="22" t="s">
        <v>21</v>
      </c>
      <c r="F14" s="38">
        <v>85</v>
      </c>
      <c r="G14" s="4">
        <v>128</v>
      </c>
      <c r="H14" s="42">
        <v>180</v>
      </c>
      <c r="I14" s="42">
        <v>180</v>
      </c>
      <c r="J14" s="43">
        <v>180</v>
      </c>
      <c r="K14" s="13">
        <f t="shared" si="0"/>
        <v>753</v>
      </c>
      <c r="L14" s="16">
        <v>20</v>
      </c>
    </row>
    <row r="15" spans="2:12" ht="16.5" thickBot="1">
      <c r="B15" s="30">
        <v>8</v>
      </c>
      <c r="C15" s="23" t="s">
        <v>18</v>
      </c>
      <c r="D15" s="26">
        <v>325</v>
      </c>
      <c r="E15" s="23" t="s">
        <v>20</v>
      </c>
      <c r="F15" s="40">
        <v>131</v>
      </c>
      <c r="G15" s="5">
        <v>71</v>
      </c>
      <c r="H15" s="5">
        <v>81</v>
      </c>
      <c r="I15" s="5">
        <v>72</v>
      </c>
      <c r="J15" s="41">
        <v>61</v>
      </c>
      <c r="K15" s="14">
        <f t="shared" si="0"/>
        <v>416</v>
      </c>
      <c r="L15" s="17">
        <v>16</v>
      </c>
    </row>
    <row r="16" spans="2:12" ht="15.75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7"/>
  <sheetViews>
    <sheetView tabSelected="1" workbookViewId="0">
      <selection activeCell="O13" sqref="O13"/>
    </sheetView>
  </sheetViews>
  <sheetFormatPr defaultRowHeight="15"/>
  <cols>
    <col min="2" max="2" width="4.28515625" customWidth="1"/>
    <col min="3" max="3" width="20.5703125" customWidth="1"/>
    <col min="4" max="4" width="7.85546875" customWidth="1"/>
    <col min="5" max="5" width="22.7109375" customWidth="1"/>
    <col min="11" max="11" width="7.140625" customWidth="1"/>
    <col min="12" max="12" width="8.28515625" customWidth="1"/>
  </cols>
  <sheetData>
    <row r="2" spans="2:13" ht="18.75">
      <c r="E2" s="45" t="s">
        <v>22</v>
      </c>
    </row>
    <row r="3" spans="2:13" ht="18.75">
      <c r="E3" s="45" t="s">
        <v>23</v>
      </c>
    </row>
    <row r="4" spans="2:13" ht="18.75">
      <c r="E4" s="45" t="s">
        <v>24</v>
      </c>
    </row>
    <row r="6" spans="2:13" ht="15.75" thickBot="1">
      <c r="C6" s="46" t="s">
        <v>25</v>
      </c>
    </row>
    <row r="7" spans="2:13" ht="15.75" thickBot="1">
      <c r="B7" s="24" t="s">
        <v>0</v>
      </c>
      <c r="C7" s="27" t="s">
        <v>1</v>
      </c>
      <c r="D7" s="24" t="s">
        <v>2</v>
      </c>
      <c r="E7" s="27" t="s">
        <v>3</v>
      </c>
      <c r="F7" s="31" t="s">
        <v>4</v>
      </c>
      <c r="G7" s="32" t="s">
        <v>5</v>
      </c>
      <c r="H7" s="32" t="s">
        <v>6</v>
      </c>
      <c r="I7" s="32" t="s">
        <v>7</v>
      </c>
      <c r="J7" s="33" t="s">
        <v>8</v>
      </c>
      <c r="K7" s="21" t="s">
        <v>30</v>
      </c>
      <c r="L7" s="21" t="s">
        <v>9</v>
      </c>
      <c r="M7" s="2" t="s">
        <v>10</v>
      </c>
    </row>
    <row r="8" spans="2:13" ht="15.75">
      <c r="B8" s="28">
        <v>1</v>
      </c>
      <c r="C8" s="74" t="s">
        <v>27</v>
      </c>
      <c r="D8" s="75">
        <v>1404</v>
      </c>
      <c r="E8" s="74" t="s">
        <v>19</v>
      </c>
      <c r="F8" s="35">
        <v>120</v>
      </c>
      <c r="G8" s="47">
        <v>110</v>
      </c>
      <c r="H8" s="36">
        <v>120</v>
      </c>
      <c r="I8" s="36">
        <v>120</v>
      </c>
      <c r="J8" s="37">
        <v>120</v>
      </c>
      <c r="K8" s="54">
        <v>143</v>
      </c>
      <c r="L8" s="12">
        <f>F8+G8+H8+I8+J8</f>
        <v>590</v>
      </c>
      <c r="M8" s="15">
        <v>100</v>
      </c>
    </row>
    <row r="9" spans="2:13" ht="15.75">
      <c r="B9" s="29">
        <v>2</v>
      </c>
      <c r="C9" s="76" t="s">
        <v>28</v>
      </c>
      <c r="D9" s="77">
        <v>171</v>
      </c>
      <c r="E9" s="76" t="s">
        <v>29</v>
      </c>
      <c r="F9" s="44">
        <v>120</v>
      </c>
      <c r="G9" s="42">
        <v>120</v>
      </c>
      <c r="H9" s="42">
        <v>120</v>
      </c>
      <c r="I9" s="42">
        <v>120</v>
      </c>
      <c r="J9" s="50">
        <v>110</v>
      </c>
      <c r="K9" s="55">
        <v>0</v>
      </c>
      <c r="L9" s="13">
        <f t="shared" ref="L9:L15" si="0">F9+G9+H9+I9+J9</f>
        <v>590</v>
      </c>
      <c r="M9" s="16">
        <v>80</v>
      </c>
    </row>
    <row r="10" spans="2:13" ht="16.5" thickBot="1">
      <c r="B10" s="30">
        <v>3</v>
      </c>
      <c r="C10" s="87" t="s">
        <v>31</v>
      </c>
      <c r="D10" s="88">
        <v>180</v>
      </c>
      <c r="E10" s="87" t="s">
        <v>21</v>
      </c>
      <c r="F10" s="89">
        <v>120</v>
      </c>
      <c r="G10" s="52">
        <v>95</v>
      </c>
      <c r="H10" s="90">
        <v>120</v>
      </c>
      <c r="I10" s="90">
        <v>120</v>
      </c>
      <c r="J10" s="91">
        <v>120</v>
      </c>
      <c r="K10" s="56">
        <v>147</v>
      </c>
      <c r="L10" s="14">
        <f t="shared" si="0"/>
        <v>575</v>
      </c>
      <c r="M10" s="17">
        <v>60</v>
      </c>
    </row>
    <row r="11" spans="2:13" ht="15.75">
      <c r="B11" s="78">
        <v>4</v>
      </c>
      <c r="C11" s="79" t="s">
        <v>26</v>
      </c>
      <c r="D11" s="80">
        <v>1601</v>
      </c>
      <c r="E11" s="79" t="s">
        <v>19</v>
      </c>
      <c r="F11" s="92">
        <v>120</v>
      </c>
      <c r="G11" s="83">
        <v>120</v>
      </c>
      <c r="H11" s="93">
        <v>118</v>
      </c>
      <c r="I11" s="83">
        <v>120</v>
      </c>
      <c r="J11" s="94">
        <v>97</v>
      </c>
      <c r="K11" s="95">
        <v>121</v>
      </c>
      <c r="L11" s="85">
        <f t="shared" si="0"/>
        <v>575</v>
      </c>
      <c r="M11" s="86">
        <v>50</v>
      </c>
    </row>
    <row r="12" spans="2:13" ht="15.75">
      <c r="B12" s="29">
        <v>5</v>
      </c>
      <c r="C12" s="22" t="s">
        <v>32</v>
      </c>
      <c r="D12" s="25">
        <v>261</v>
      </c>
      <c r="E12" s="22" t="s">
        <v>21</v>
      </c>
      <c r="F12" s="44">
        <v>120</v>
      </c>
      <c r="G12" s="49">
        <v>101</v>
      </c>
      <c r="H12" s="49">
        <v>75</v>
      </c>
      <c r="I12" s="49">
        <v>66</v>
      </c>
      <c r="J12" s="43">
        <v>120</v>
      </c>
      <c r="K12" s="55"/>
      <c r="L12" s="13">
        <f t="shared" si="0"/>
        <v>482</v>
      </c>
      <c r="M12" s="16">
        <v>40</v>
      </c>
    </row>
    <row r="13" spans="2:13" ht="15.75">
      <c r="B13" s="29">
        <v>6</v>
      </c>
      <c r="C13" s="22" t="s">
        <v>33</v>
      </c>
      <c r="D13" s="25">
        <v>1405</v>
      </c>
      <c r="E13" s="22" t="s">
        <v>19</v>
      </c>
      <c r="F13" s="48">
        <v>97</v>
      </c>
      <c r="G13" s="49">
        <v>102</v>
      </c>
      <c r="H13" s="42">
        <v>120</v>
      </c>
      <c r="I13" s="49">
        <v>11</v>
      </c>
      <c r="J13" s="50">
        <v>86</v>
      </c>
      <c r="K13" s="55"/>
      <c r="L13" s="13">
        <f t="shared" si="0"/>
        <v>416</v>
      </c>
      <c r="M13" s="16">
        <v>30</v>
      </c>
    </row>
    <row r="14" spans="2:13" ht="15.75">
      <c r="B14" s="29">
        <v>7</v>
      </c>
      <c r="C14" s="22" t="s">
        <v>34</v>
      </c>
      <c r="D14" s="25">
        <v>174</v>
      </c>
      <c r="E14" s="22" t="s">
        <v>21</v>
      </c>
      <c r="F14" s="48">
        <v>85</v>
      </c>
      <c r="G14" s="49">
        <v>80</v>
      </c>
      <c r="H14" s="49">
        <v>61</v>
      </c>
      <c r="I14" s="49">
        <v>85</v>
      </c>
      <c r="J14" s="50">
        <v>93</v>
      </c>
      <c r="K14" s="55"/>
      <c r="L14" s="13">
        <f t="shared" si="0"/>
        <v>404</v>
      </c>
      <c r="M14" s="16">
        <v>20</v>
      </c>
    </row>
    <row r="15" spans="2:13" ht="16.5" thickBot="1">
      <c r="B15" s="30">
        <v>8</v>
      </c>
      <c r="C15" s="23" t="s">
        <v>35</v>
      </c>
      <c r="D15" s="26">
        <v>178</v>
      </c>
      <c r="E15" s="23" t="s">
        <v>29</v>
      </c>
      <c r="F15" s="51">
        <v>60</v>
      </c>
      <c r="G15" s="52">
        <v>40</v>
      </c>
      <c r="H15" s="52">
        <v>74</v>
      </c>
      <c r="I15" s="52">
        <v>77</v>
      </c>
      <c r="J15" s="53">
        <v>55</v>
      </c>
      <c r="K15" s="56"/>
      <c r="L15" s="14">
        <f t="shared" si="0"/>
        <v>306</v>
      </c>
      <c r="M15" s="17">
        <v>16</v>
      </c>
    </row>
    <row r="17" spans="3:3" ht="15.75">
      <c r="C17" s="57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workbookViewId="0">
      <selection activeCell="F22" sqref="F22"/>
    </sheetView>
  </sheetViews>
  <sheetFormatPr defaultRowHeight="15"/>
  <cols>
    <col min="2" max="2" width="4.42578125" customWidth="1"/>
    <col min="3" max="3" width="26.28515625" customWidth="1"/>
    <col min="4" max="4" width="9.140625" customWidth="1"/>
    <col min="5" max="5" width="17.140625" customWidth="1"/>
    <col min="6" max="6" width="9.140625" customWidth="1"/>
    <col min="7" max="7" width="19.42578125" customWidth="1"/>
    <col min="8" max="8" width="10.42578125" customWidth="1"/>
    <col min="9" max="9" width="20.28515625" customWidth="1"/>
  </cols>
  <sheetData>
    <row r="2" spans="2:10" ht="18.75">
      <c r="E2" s="45" t="s">
        <v>22</v>
      </c>
    </row>
    <row r="3" spans="2:10" ht="18.75">
      <c r="E3" s="45" t="s">
        <v>23</v>
      </c>
    </row>
    <row r="4" spans="2:10" ht="18.75">
      <c r="E4" s="45" t="s">
        <v>24</v>
      </c>
    </row>
    <row r="7" spans="2:10" ht="16.5" thickBot="1">
      <c r="C7" s="58" t="s">
        <v>37</v>
      </c>
    </row>
    <row r="8" spans="2:10" ht="15.75" thickBot="1">
      <c r="B8" s="65" t="s">
        <v>0</v>
      </c>
      <c r="C8" s="69" t="s">
        <v>3</v>
      </c>
      <c r="D8" s="70" t="s">
        <v>9</v>
      </c>
      <c r="E8" s="65" t="s">
        <v>38</v>
      </c>
      <c r="F8" s="71"/>
      <c r="G8" s="72" t="s">
        <v>39</v>
      </c>
      <c r="H8" s="73"/>
      <c r="I8" s="72" t="s">
        <v>40</v>
      </c>
      <c r="J8" s="73"/>
    </row>
    <row r="9" spans="2:10" ht="15.75">
      <c r="B9" s="66">
        <v>1</v>
      </c>
      <c r="C9" s="6" t="s">
        <v>19</v>
      </c>
      <c r="D9" s="9">
        <f>F9+H9+J9</f>
        <v>2600</v>
      </c>
      <c r="E9" s="59" t="s">
        <v>11</v>
      </c>
      <c r="F9" s="62">
        <v>960</v>
      </c>
      <c r="G9" s="18" t="s">
        <v>15</v>
      </c>
      <c r="H9" s="34">
        <v>828</v>
      </c>
      <c r="I9" s="18" t="s">
        <v>16</v>
      </c>
      <c r="J9" s="34">
        <v>812</v>
      </c>
    </row>
    <row r="10" spans="2:10" ht="15.75">
      <c r="B10" s="67">
        <v>2</v>
      </c>
      <c r="C10" s="7" t="s">
        <v>21</v>
      </c>
      <c r="D10" s="10">
        <f>F10+H10+J10</f>
        <v>2533</v>
      </c>
      <c r="E10" s="60" t="s">
        <v>13</v>
      </c>
      <c r="F10" s="63">
        <v>925</v>
      </c>
      <c r="G10" s="19" t="s">
        <v>14</v>
      </c>
      <c r="H10" s="39">
        <v>855</v>
      </c>
      <c r="I10" s="19" t="s">
        <v>17</v>
      </c>
      <c r="J10" s="39">
        <v>753</v>
      </c>
    </row>
    <row r="11" spans="2:10" ht="16.5" thickBot="1">
      <c r="B11" s="68">
        <v>3</v>
      </c>
      <c r="C11" s="8" t="s">
        <v>20</v>
      </c>
      <c r="D11" s="11">
        <f>F11+H11</f>
        <v>1347</v>
      </c>
      <c r="E11" s="61" t="s">
        <v>12</v>
      </c>
      <c r="F11" s="64">
        <v>931</v>
      </c>
      <c r="G11" s="20" t="s">
        <v>41</v>
      </c>
      <c r="H11" s="41">
        <v>416</v>
      </c>
      <c r="I11" s="20"/>
      <c r="J11" s="41"/>
    </row>
    <row r="14" spans="2:10" ht="16.5" thickBot="1">
      <c r="C14" s="58" t="s">
        <v>42</v>
      </c>
    </row>
    <row r="15" spans="2:10" ht="15.75" thickBot="1">
      <c r="B15" s="65" t="s">
        <v>0</v>
      </c>
      <c r="C15" s="69" t="s">
        <v>3</v>
      </c>
      <c r="D15" s="70" t="s">
        <v>9</v>
      </c>
      <c r="E15" s="65" t="s">
        <v>38</v>
      </c>
      <c r="F15" s="71"/>
      <c r="G15" s="72" t="s">
        <v>39</v>
      </c>
      <c r="H15" s="73"/>
      <c r="I15" s="72" t="s">
        <v>40</v>
      </c>
      <c r="J15" s="73"/>
    </row>
    <row r="16" spans="2:10" ht="15.75">
      <c r="B16" s="66">
        <v>1</v>
      </c>
      <c r="C16" s="6" t="s">
        <v>19</v>
      </c>
      <c r="D16" s="9">
        <f>F16+H16+J16</f>
        <v>1581</v>
      </c>
      <c r="E16" s="59" t="s">
        <v>27</v>
      </c>
      <c r="F16" s="62">
        <v>590</v>
      </c>
      <c r="G16" s="18" t="s">
        <v>26</v>
      </c>
      <c r="H16" s="34">
        <v>575</v>
      </c>
      <c r="I16" s="18" t="s">
        <v>33</v>
      </c>
      <c r="J16" s="34">
        <v>416</v>
      </c>
    </row>
    <row r="17" spans="2:10" ht="15.75">
      <c r="B17" s="67">
        <v>2</v>
      </c>
      <c r="C17" s="7" t="s">
        <v>21</v>
      </c>
      <c r="D17" s="10">
        <f>F17+H17+J17</f>
        <v>1461</v>
      </c>
      <c r="E17" s="60" t="s">
        <v>31</v>
      </c>
      <c r="F17" s="63">
        <v>575</v>
      </c>
      <c r="G17" s="19" t="s">
        <v>32</v>
      </c>
      <c r="H17" s="39">
        <v>482</v>
      </c>
      <c r="I17" s="19" t="s">
        <v>34</v>
      </c>
      <c r="J17" s="39">
        <v>404</v>
      </c>
    </row>
    <row r="18" spans="2:10" ht="16.5" thickBot="1">
      <c r="B18" s="68">
        <v>3</v>
      </c>
      <c r="C18" s="8" t="s">
        <v>29</v>
      </c>
      <c r="D18" s="11">
        <f>F18+H18</f>
        <v>896</v>
      </c>
      <c r="E18" s="61" t="s">
        <v>28</v>
      </c>
      <c r="F18" s="64">
        <v>590</v>
      </c>
      <c r="G18" s="20" t="s">
        <v>35</v>
      </c>
      <c r="H18" s="41">
        <v>306</v>
      </c>
      <c r="I18" s="20"/>
      <c r="J18" s="41"/>
    </row>
    <row r="20" spans="2:10" ht="15.75">
      <c r="C20" s="57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F1B Seniori</vt:lpstr>
      <vt:lpstr>F1B Juniori</vt:lpstr>
      <vt:lpstr>F1B Echipe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2016-07-21T12:54:20Z</dcterms:created>
  <dcterms:modified xsi:type="dcterms:W3CDTF">2016-07-21T13:34:27Z</dcterms:modified>
</cp:coreProperties>
</file>