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055" windowHeight="7935" activeTab="1"/>
  </bookViews>
  <sheets>
    <sheet name="F1N individual" sheetId="1" r:id="rId1"/>
    <sheet name="F1N echipe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2"/>
  <c r="D16"/>
  <c r="D14"/>
  <c r="D10"/>
  <c r="D9"/>
  <c r="D8"/>
  <c r="D7"/>
  <c r="D6"/>
  <c r="O26" i="1"/>
  <c r="O25"/>
  <c r="O24"/>
  <c r="O23"/>
  <c r="O22"/>
  <c r="O17"/>
  <c r="O16"/>
  <c r="O15"/>
  <c r="O14"/>
  <c r="O13"/>
  <c r="O12"/>
  <c r="O11"/>
  <c r="O10"/>
  <c r="O9"/>
  <c r="O8"/>
</calcChain>
</file>

<file path=xl/sharedStrings.xml><?xml version="1.0" encoding="utf-8"?>
<sst xmlns="http://schemas.openxmlformats.org/spreadsheetml/2006/main" count="109" uniqueCount="56">
  <si>
    <t>Sportiv</t>
  </si>
  <si>
    <t>Club</t>
  </si>
  <si>
    <t>Total</t>
  </si>
  <si>
    <t>Bonus</t>
  </si>
  <si>
    <t>Munteanu Daniel</t>
  </si>
  <si>
    <t>C. S. U. Piteşti</t>
  </si>
  <si>
    <t>Vartolomei Daniel</t>
  </si>
  <si>
    <t>Nicoară Vasile</t>
  </si>
  <si>
    <t>Popa Aurel</t>
  </si>
  <si>
    <t>Seniori</t>
  </si>
  <si>
    <t>loc</t>
  </si>
  <si>
    <t>Licenta</t>
  </si>
  <si>
    <t>Start 1</t>
  </si>
  <si>
    <t>Start 2</t>
  </si>
  <si>
    <t>Start 3</t>
  </si>
  <si>
    <t>Start 4</t>
  </si>
  <si>
    <t>Start 5</t>
  </si>
  <si>
    <t>Start 6</t>
  </si>
  <si>
    <t>Start 7</t>
  </si>
  <si>
    <t>Start 8</t>
  </si>
  <si>
    <t>Start 9</t>
  </si>
  <si>
    <t>Pct. CR</t>
  </si>
  <si>
    <t>Popa Corneliu</t>
  </si>
  <si>
    <t>C. S. U. Galați</t>
  </si>
  <si>
    <t>C. S. U. Pitești</t>
  </si>
  <si>
    <t>C. S. Sportul Studențesc București</t>
  </si>
  <si>
    <t>C. S. Atlantis - Aripile Brașov</t>
  </si>
  <si>
    <t>Avram Ovidiu</t>
  </si>
  <si>
    <t>20,64</t>
  </si>
  <si>
    <t>Chiscop Sorin</t>
  </si>
  <si>
    <t>Anton Ştefan</t>
  </si>
  <si>
    <t>Balaban Ionel</t>
  </si>
  <si>
    <t>Georgescu Ion</t>
  </si>
  <si>
    <t>Răcăşanu Ştefan</t>
  </si>
  <si>
    <t>Chiscop Ştefan</t>
  </si>
  <si>
    <t>C. S. Atlantis-Aripile Braşov</t>
  </si>
  <si>
    <t>Chiriţă Ioan</t>
  </si>
  <si>
    <t>Chiriţă Andrei</t>
  </si>
  <si>
    <t>Tatu Vlad</t>
  </si>
  <si>
    <t>S. C. M. Piteşti</t>
  </si>
  <si>
    <t>Director concurs: Foamete Radu Gabriel</t>
  </si>
  <si>
    <t>Cupa României - Categoria F1N</t>
  </si>
  <si>
    <t>Memorialul Henri Coandă</t>
  </si>
  <si>
    <t>Juniori</t>
  </si>
  <si>
    <t>Etapa a II-a , Pucioasa 03.06.2017</t>
  </si>
  <si>
    <t>Loc</t>
  </si>
  <si>
    <t>Sportiv 1</t>
  </si>
  <si>
    <t>Sportiv 2</t>
  </si>
  <si>
    <t>C. S. U. Galaţi 1</t>
  </si>
  <si>
    <t>C. S. Sportul Studenţesc Bucureşti</t>
  </si>
  <si>
    <t>C. S. U. Galaţi 2</t>
  </si>
  <si>
    <t>Georgescu Ioan</t>
  </si>
  <si>
    <t>Echipe Seniori</t>
  </si>
  <si>
    <t>Echipe Juniori</t>
  </si>
  <si>
    <t>Sportiv 3</t>
  </si>
  <si>
    <t>Etapa a II-a, Pucioasa 03.06.2017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</si>
</sst>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20"/>
      <color theme="1"/>
      <name val="Times New Roman"/>
      <family val="1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0" fontId="5" fillId="0" borderId="0" xfId="0" applyFont="1"/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7" xfId="0" applyFont="1" applyFill="1" applyBorder="1"/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/>
    <xf numFmtId="0" fontId="4" fillId="0" borderId="17" xfId="0" applyFont="1" applyBorder="1"/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4" fillId="4" borderId="16" xfId="0" applyFont="1" applyFill="1" applyBorder="1"/>
    <xf numFmtId="0" fontId="4" fillId="4" borderId="17" xfId="0" applyFont="1" applyFill="1" applyBorder="1"/>
    <xf numFmtId="0" fontId="6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0" borderId="15" xfId="0" applyFont="1" applyBorder="1"/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16" xfId="0" applyFont="1" applyBorder="1"/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2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10" fillId="0" borderId="12" xfId="0" applyFont="1" applyBorder="1" applyAlignment="1">
      <alignment horizontal="center"/>
    </xf>
    <xf numFmtId="0" fontId="10" fillId="0" borderId="11" xfId="0" applyFont="1" applyBorder="1"/>
    <xf numFmtId="0" fontId="10" fillId="0" borderId="13" xfId="0" applyFont="1" applyBorder="1" applyAlignment="1">
      <alignment horizontal="center"/>
    </xf>
    <xf numFmtId="0" fontId="10" fillId="0" borderId="3" xfId="0" applyFont="1" applyBorder="1"/>
    <xf numFmtId="0" fontId="0" fillId="3" borderId="19" xfId="0" applyFill="1" applyBorder="1"/>
    <xf numFmtId="0" fontId="10" fillId="3" borderId="26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9" xfId="0" applyFill="1" applyBorder="1"/>
    <xf numFmtId="0" fontId="0" fillId="3" borderId="7" xfId="0" applyFill="1" applyBorder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0" xfId="0" applyFill="1" applyBorder="1"/>
    <xf numFmtId="0" fontId="0" fillId="3" borderId="31" xfId="0" applyFill="1" applyBorder="1"/>
    <xf numFmtId="0" fontId="10" fillId="3" borderId="12" xfId="0" applyFont="1" applyFill="1" applyBorder="1" applyAlignment="1">
      <alignment horizontal="center"/>
    </xf>
    <xf numFmtId="0" fontId="10" fillId="0" borderId="15" xfId="0" applyFont="1" applyFill="1" applyBorder="1"/>
    <xf numFmtId="0" fontId="10" fillId="0" borderId="23" xfId="0" applyFont="1" applyBorder="1"/>
    <xf numFmtId="0" fontId="10" fillId="3" borderId="13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24" xfId="0" applyFont="1" applyBorder="1"/>
    <xf numFmtId="0" fontId="10" fillId="3" borderId="14" xfId="0" applyFont="1" applyFill="1" applyBorder="1" applyAlignment="1">
      <alignment horizontal="center"/>
    </xf>
    <xf numFmtId="0" fontId="10" fillId="0" borderId="17" xfId="0" applyFont="1" applyFill="1" applyBorder="1"/>
    <xf numFmtId="0" fontId="10" fillId="5" borderId="14" xfId="0" applyFont="1" applyFill="1" applyBorder="1" applyAlignment="1">
      <alignment horizontal="center"/>
    </xf>
    <xf numFmtId="0" fontId="10" fillId="0" borderId="25" xfId="0" applyFont="1" applyBorder="1"/>
    <xf numFmtId="0" fontId="10" fillId="0" borderId="22" xfId="0" applyFont="1" applyBorder="1" applyAlignment="1">
      <alignment horizontal="center"/>
    </xf>
    <xf numFmtId="0" fontId="10" fillId="0" borderId="4" xfId="0" applyFont="1" applyBorder="1"/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topLeftCell="A4" workbookViewId="0">
      <selection activeCell="I4" sqref="I4"/>
    </sheetView>
  </sheetViews>
  <sheetFormatPr defaultRowHeight="15"/>
  <cols>
    <col min="2" max="2" width="3.5703125" bestFit="1" customWidth="1"/>
    <col min="3" max="3" width="18.85546875" bestFit="1" customWidth="1"/>
    <col min="4" max="4" width="7.28515625" bestFit="1" customWidth="1"/>
    <col min="5" max="5" width="34.85546875" bestFit="1" customWidth="1"/>
  </cols>
  <sheetData>
    <row r="2" spans="2:17" ht="25.5">
      <c r="E2" s="67" t="s">
        <v>41</v>
      </c>
    </row>
    <row r="3" spans="2:17" ht="25.5">
      <c r="E3" s="67" t="s">
        <v>42</v>
      </c>
    </row>
    <row r="4" spans="2:17" ht="25.5">
      <c r="E4" s="67" t="s">
        <v>44</v>
      </c>
    </row>
    <row r="6" spans="2:17" ht="15.75" thickBot="1">
      <c r="B6" s="1"/>
      <c r="C6" s="2" t="s">
        <v>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5.75" thickBot="1">
      <c r="B7" s="5" t="s">
        <v>10</v>
      </c>
      <c r="C7" s="6" t="s">
        <v>0</v>
      </c>
      <c r="D7" s="5" t="s">
        <v>11</v>
      </c>
      <c r="E7" s="4" t="s">
        <v>1</v>
      </c>
      <c r="F7" s="4" t="s">
        <v>12</v>
      </c>
      <c r="G7" s="4" t="s">
        <v>13</v>
      </c>
      <c r="H7" s="4" t="s">
        <v>14</v>
      </c>
      <c r="I7" s="4" t="s">
        <v>15</v>
      </c>
      <c r="J7" s="4" t="s">
        <v>16</v>
      </c>
      <c r="K7" s="4" t="s">
        <v>17</v>
      </c>
      <c r="L7" s="4" t="s">
        <v>18</v>
      </c>
      <c r="M7" s="4" t="s">
        <v>19</v>
      </c>
      <c r="N7" s="4" t="s">
        <v>20</v>
      </c>
      <c r="O7" s="3" t="s">
        <v>2</v>
      </c>
      <c r="P7" s="3" t="s">
        <v>21</v>
      </c>
      <c r="Q7" s="4" t="s">
        <v>3</v>
      </c>
    </row>
    <row r="8" spans="2:17" ht="15.75">
      <c r="B8" s="42">
        <v>1</v>
      </c>
      <c r="C8" s="43" t="s">
        <v>27</v>
      </c>
      <c r="D8" s="44">
        <v>316</v>
      </c>
      <c r="E8" s="45" t="s">
        <v>25</v>
      </c>
      <c r="F8" s="50">
        <v>29.94</v>
      </c>
      <c r="G8" s="51">
        <v>28.62</v>
      </c>
      <c r="H8" s="28">
        <v>27.47</v>
      </c>
      <c r="I8" s="51">
        <v>23.94</v>
      </c>
      <c r="J8" s="23">
        <v>30.96</v>
      </c>
      <c r="K8" s="51">
        <v>28.85</v>
      </c>
      <c r="L8" s="51">
        <v>25.43</v>
      </c>
      <c r="M8" s="13">
        <v>31.78</v>
      </c>
      <c r="N8" s="14">
        <v>32.44</v>
      </c>
      <c r="O8" s="56">
        <f>J8+M8+N8</f>
        <v>95.18</v>
      </c>
      <c r="P8" s="38">
        <v>50</v>
      </c>
      <c r="Q8" s="39">
        <v>1</v>
      </c>
    </row>
    <row r="9" spans="2:17" ht="15.75">
      <c r="B9" s="46">
        <v>2</v>
      </c>
      <c r="C9" s="47" t="s">
        <v>6</v>
      </c>
      <c r="D9" s="48">
        <v>57</v>
      </c>
      <c r="E9" s="49" t="s">
        <v>23</v>
      </c>
      <c r="F9" s="18">
        <v>29.04</v>
      </c>
      <c r="G9" s="53">
        <v>24.4</v>
      </c>
      <c r="H9" s="27">
        <v>22.25</v>
      </c>
      <c r="I9" s="15">
        <v>26.34</v>
      </c>
      <c r="J9" s="15">
        <v>27.72</v>
      </c>
      <c r="K9" s="53">
        <v>16.63</v>
      </c>
      <c r="L9" s="53">
        <v>18.059999999999999</v>
      </c>
      <c r="M9" s="27">
        <v>26.34</v>
      </c>
      <c r="N9" s="54">
        <v>19.59</v>
      </c>
      <c r="O9" s="57">
        <f>F9+I9+J9</f>
        <v>83.1</v>
      </c>
      <c r="P9" s="40">
        <v>40</v>
      </c>
      <c r="Q9" s="30">
        <v>1</v>
      </c>
    </row>
    <row r="10" spans="2:17" ht="15.75">
      <c r="B10" s="46">
        <v>3</v>
      </c>
      <c r="C10" s="47" t="s">
        <v>4</v>
      </c>
      <c r="D10" s="48">
        <v>1443</v>
      </c>
      <c r="E10" s="49" t="s">
        <v>23</v>
      </c>
      <c r="F10" s="18">
        <v>28.38</v>
      </c>
      <c r="G10" s="53">
        <v>23</v>
      </c>
      <c r="H10" s="27">
        <v>25.75</v>
      </c>
      <c r="I10" s="15">
        <v>26.7</v>
      </c>
      <c r="J10" s="53">
        <v>26.6</v>
      </c>
      <c r="K10" s="53">
        <v>24.15</v>
      </c>
      <c r="L10" s="53">
        <v>10</v>
      </c>
      <c r="M10" s="53">
        <v>10</v>
      </c>
      <c r="N10" s="17">
        <v>27.96</v>
      </c>
      <c r="O10" s="57">
        <f>F10+I10+N10</f>
        <v>83.039999999999992</v>
      </c>
      <c r="P10" s="40">
        <v>30</v>
      </c>
      <c r="Q10" s="30">
        <v>1</v>
      </c>
    </row>
    <row r="11" spans="2:17" ht="15.75">
      <c r="B11" s="7">
        <v>4</v>
      </c>
      <c r="C11" s="11" t="s">
        <v>8</v>
      </c>
      <c r="D11" s="21">
        <v>135</v>
      </c>
      <c r="E11" s="9" t="s">
        <v>24</v>
      </c>
      <c r="F11" s="52" t="s">
        <v>28</v>
      </c>
      <c r="G11" s="53">
        <v>17.37</v>
      </c>
      <c r="H11" s="53">
        <v>20.309999999999999</v>
      </c>
      <c r="I11" s="53">
        <v>20.8</v>
      </c>
      <c r="J11" s="15">
        <v>24.45</v>
      </c>
      <c r="K11" s="27">
        <v>15.37</v>
      </c>
      <c r="L11" s="15">
        <v>24.3</v>
      </c>
      <c r="M11" s="15">
        <v>20.87</v>
      </c>
      <c r="N11" s="54">
        <v>19.61</v>
      </c>
      <c r="O11" s="57">
        <f>J11+L11+M11</f>
        <v>69.62</v>
      </c>
      <c r="P11" s="40">
        <v>25</v>
      </c>
      <c r="Q11" s="30">
        <v>1</v>
      </c>
    </row>
    <row r="12" spans="2:17" ht="15.75">
      <c r="B12" s="7">
        <v>5</v>
      </c>
      <c r="C12" s="11" t="s">
        <v>22</v>
      </c>
      <c r="D12" s="21">
        <v>288</v>
      </c>
      <c r="E12" s="9" t="s">
        <v>23</v>
      </c>
      <c r="F12" s="34">
        <v>4.18</v>
      </c>
      <c r="G12" s="27">
        <v>4.72</v>
      </c>
      <c r="H12" s="53">
        <v>5.6</v>
      </c>
      <c r="I12" s="53">
        <v>4.6500000000000004</v>
      </c>
      <c r="J12" s="15">
        <v>20.84</v>
      </c>
      <c r="K12" s="15">
        <v>20.03</v>
      </c>
      <c r="L12" s="53">
        <v>17.809999999999999</v>
      </c>
      <c r="M12" s="53">
        <v>19.34</v>
      </c>
      <c r="N12" s="17">
        <v>20.059999999999999</v>
      </c>
      <c r="O12" s="57">
        <f>J12+K12+N12</f>
        <v>60.930000000000007</v>
      </c>
      <c r="P12" s="40">
        <v>20</v>
      </c>
      <c r="Q12" s="30">
        <v>1</v>
      </c>
    </row>
    <row r="13" spans="2:17" ht="15.75">
      <c r="B13" s="7">
        <v>6</v>
      </c>
      <c r="C13" s="11" t="s">
        <v>7</v>
      </c>
      <c r="D13" s="21">
        <v>131</v>
      </c>
      <c r="E13" s="9" t="s">
        <v>24</v>
      </c>
      <c r="F13" s="34">
        <v>6.08</v>
      </c>
      <c r="G13" s="27">
        <v>4.6100000000000003</v>
      </c>
      <c r="H13" s="15">
        <v>20.09</v>
      </c>
      <c r="I13" s="53">
        <v>15.86</v>
      </c>
      <c r="J13" s="53">
        <v>17.78</v>
      </c>
      <c r="K13" s="15">
        <v>20.56</v>
      </c>
      <c r="L13" s="53">
        <v>19.77</v>
      </c>
      <c r="M13" s="15">
        <v>20.09</v>
      </c>
      <c r="N13" s="54">
        <v>16</v>
      </c>
      <c r="O13" s="57">
        <f>H13+K13+M13</f>
        <v>60.739999999999995</v>
      </c>
      <c r="P13" s="40">
        <v>15</v>
      </c>
      <c r="Q13" s="30">
        <v>0</v>
      </c>
    </row>
    <row r="14" spans="2:17" ht="15.75">
      <c r="B14" s="7">
        <v>7</v>
      </c>
      <c r="C14" s="11" t="s">
        <v>30</v>
      </c>
      <c r="D14" s="21">
        <v>59</v>
      </c>
      <c r="E14" s="9" t="s">
        <v>23</v>
      </c>
      <c r="F14" s="52">
        <v>2.6</v>
      </c>
      <c r="G14" s="53">
        <v>3.18</v>
      </c>
      <c r="H14" s="53">
        <v>3.19</v>
      </c>
      <c r="I14" s="27">
        <v>16.57</v>
      </c>
      <c r="J14" s="53">
        <v>6.72</v>
      </c>
      <c r="K14" s="15">
        <v>17.62</v>
      </c>
      <c r="L14" s="53">
        <v>7.33</v>
      </c>
      <c r="M14" s="15">
        <v>17.91</v>
      </c>
      <c r="N14" s="17">
        <v>19.100000000000001</v>
      </c>
      <c r="O14" s="57">
        <f>K14+M14+N14</f>
        <v>54.63</v>
      </c>
      <c r="P14" s="40">
        <v>10</v>
      </c>
      <c r="Q14" s="30">
        <v>0</v>
      </c>
    </row>
    <row r="15" spans="2:17" ht="15.75">
      <c r="B15" s="7">
        <v>8</v>
      </c>
      <c r="C15" s="11" t="s">
        <v>31</v>
      </c>
      <c r="D15" s="21">
        <v>1111</v>
      </c>
      <c r="E15" s="9" t="s">
        <v>25</v>
      </c>
      <c r="F15" s="18">
        <v>9.57</v>
      </c>
      <c r="G15" s="15">
        <v>12.13</v>
      </c>
      <c r="H15" s="53">
        <v>5.09</v>
      </c>
      <c r="I15" s="27">
        <v>3.22</v>
      </c>
      <c r="J15" s="27">
        <v>3.6</v>
      </c>
      <c r="K15" s="27">
        <v>5.87</v>
      </c>
      <c r="L15" s="15">
        <v>14.78</v>
      </c>
      <c r="M15" s="53">
        <v>1.84</v>
      </c>
      <c r="N15" s="29">
        <v>2.65</v>
      </c>
      <c r="O15" s="57">
        <f>F15+G15+L15</f>
        <v>36.480000000000004</v>
      </c>
      <c r="P15" s="40">
        <v>8</v>
      </c>
      <c r="Q15" s="30">
        <v>0</v>
      </c>
    </row>
    <row r="16" spans="2:17" ht="15.75">
      <c r="B16" s="7">
        <v>9</v>
      </c>
      <c r="C16" s="11" t="s">
        <v>29</v>
      </c>
      <c r="D16" s="21">
        <v>264</v>
      </c>
      <c r="E16" s="9" t="s">
        <v>26</v>
      </c>
      <c r="F16" s="52">
        <v>5.84</v>
      </c>
      <c r="G16" s="53">
        <v>2.88</v>
      </c>
      <c r="H16" s="53">
        <v>4.91</v>
      </c>
      <c r="I16" s="15">
        <v>11.32</v>
      </c>
      <c r="J16" s="15">
        <v>12.47</v>
      </c>
      <c r="K16" s="53">
        <v>15</v>
      </c>
      <c r="L16" s="15">
        <v>10.69</v>
      </c>
      <c r="M16" s="53">
        <v>2.91</v>
      </c>
      <c r="N16" s="29">
        <v>4.79</v>
      </c>
      <c r="O16" s="57">
        <f>I16+J16+L16</f>
        <v>34.479999999999997</v>
      </c>
      <c r="P16" s="40">
        <v>6</v>
      </c>
      <c r="Q16" s="30">
        <v>0</v>
      </c>
    </row>
    <row r="17" spans="2:17" ht="16.5" thickBot="1">
      <c r="B17" s="8">
        <v>10</v>
      </c>
      <c r="C17" s="12" t="s">
        <v>32</v>
      </c>
      <c r="D17" s="22">
        <v>407</v>
      </c>
      <c r="E17" s="10" t="s">
        <v>26</v>
      </c>
      <c r="F17" s="59">
        <v>3.56</v>
      </c>
      <c r="G17" s="16">
        <v>9.0299999999999994</v>
      </c>
      <c r="H17" s="16">
        <v>9.85</v>
      </c>
      <c r="I17" s="24">
        <v>4.38</v>
      </c>
      <c r="J17" s="16">
        <v>8.56</v>
      </c>
      <c r="K17" s="55">
        <v>7.13</v>
      </c>
      <c r="L17" s="24">
        <v>5.09</v>
      </c>
      <c r="M17" s="55">
        <v>2.75</v>
      </c>
      <c r="N17" s="60">
        <v>6.25</v>
      </c>
      <c r="O17" s="58">
        <f>G17+H17+J17</f>
        <v>27.439999999999998</v>
      </c>
      <c r="P17" s="41">
        <v>5</v>
      </c>
      <c r="Q17" s="31">
        <v>0</v>
      </c>
    </row>
    <row r="20" spans="2:17" ht="15.75" thickBot="1">
      <c r="B20" s="1"/>
      <c r="C20" s="2" t="s">
        <v>43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5.75" thickBot="1">
      <c r="B21" s="5" t="s">
        <v>10</v>
      </c>
      <c r="C21" s="6" t="s">
        <v>0</v>
      </c>
      <c r="D21" s="5" t="s">
        <v>11</v>
      </c>
      <c r="E21" s="4" t="s">
        <v>1</v>
      </c>
      <c r="F21" s="4" t="s">
        <v>12</v>
      </c>
      <c r="G21" s="4" t="s">
        <v>13</v>
      </c>
      <c r="H21" s="4" t="s">
        <v>14</v>
      </c>
      <c r="I21" s="4" t="s">
        <v>15</v>
      </c>
      <c r="J21" s="4" t="s">
        <v>16</v>
      </c>
      <c r="K21" s="4" t="s">
        <v>17</v>
      </c>
      <c r="L21" s="4" t="s">
        <v>18</v>
      </c>
      <c r="M21" s="4" t="s">
        <v>19</v>
      </c>
      <c r="N21" s="4" t="s">
        <v>20</v>
      </c>
      <c r="O21" s="3" t="s">
        <v>2</v>
      </c>
      <c r="P21" s="3" t="s">
        <v>21</v>
      </c>
      <c r="Q21" s="4" t="s">
        <v>3</v>
      </c>
    </row>
    <row r="22" spans="2:17" ht="15.75">
      <c r="B22" s="42">
        <v>1</v>
      </c>
      <c r="C22" s="61" t="s">
        <v>33</v>
      </c>
      <c r="D22" s="62">
        <v>126</v>
      </c>
      <c r="E22" s="63" t="s">
        <v>5</v>
      </c>
      <c r="F22" s="32">
        <v>3.53</v>
      </c>
      <c r="G22" s="28">
        <v>7.3</v>
      </c>
      <c r="H22" s="28">
        <v>13.98</v>
      </c>
      <c r="I22" s="28">
        <v>3.11</v>
      </c>
      <c r="J22" s="28">
        <v>15.98</v>
      </c>
      <c r="K22" s="23">
        <v>19.27</v>
      </c>
      <c r="L22" s="28">
        <v>2</v>
      </c>
      <c r="M22" s="23">
        <v>24.73</v>
      </c>
      <c r="N22" s="33">
        <v>26</v>
      </c>
      <c r="O22" s="56">
        <f>K22+M22+N22</f>
        <v>70</v>
      </c>
      <c r="P22" s="38">
        <v>50</v>
      </c>
      <c r="Q22" s="39">
        <v>0</v>
      </c>
    </row>
    <row r="23" spans="2:17" ht="15.75">
      <c r="B23" s="46">
        <v>2</v>
      </c>
      <c r="C23" s="64" t="s">
        <v>34</v>
      </c>
      <c r="D23" s="65">
        <v>265</v>
      </c>
      <c r="E23" s="66" t="s">
        <v>35</v>
      </c>
      <c r="F23" s="34">
        <v>3.91</v>
      </c>
      <c r="G23" s="15">
        <v>10.9</v>
      </c>
      <c r="H23" s="27">
        <v>8.09</v>
      </c>
      <c r="I23" s="27">
        <v>8.7799999999999994</v>
      </c>
      <c r="J23" s="15">
        <v>11.37</v>
      </c>
      <c r="K23" s="27">
        <v>1.78</v>
      </c>
      <c r="L23" s="15">
        <v>10.85</v>
      </c>
      <c r="M23" s="27">
        <v>9.7799999999999994</v>
      </c>
      <c r="N23" s="29">
        <v>9.09</v>
      </c>
      <c r="O23" s="57">
        <f>G23+J23+L23</f>
        <v>33.119999999999997</v>
      </c>
      <c r="P23" s="40">
        <v>40</v>
      </c>
      <c r="Q23" s="30">
        <v>0</v>
      </c>
    </row>
    <row r="24" spans="2:17" ht="15.75">
      <c r="B24" s="46">
        <v>3</v>
      </c>
      <c r="C24" s="64" t="s">
        <v>36</v>
      </c>
      <c r="D24" s="65">
        <v>235</v>
      </c>
      <c r="E24" s="66" t="s">
        <v>5</v>
      </c>
      <c r="F24" s="18">
        <v>10.47</v>
      </c>
      <c r="G24" s="27">
        <v>8</v>
      </c>
      <c r="H24" s="27">
        <v>9.1199999999999992</v>
      </c>
      <c r="I24" s="27">
        <v>9.77</v>
      </c>
      <c r="J24" s="27">
        <v>8.81</v>
      </c>
      <c r="K24" s="27">
        <v>10.06</v>
      </c>
      <c r="L24" s="27">
        <v>3.46</v>
      </c>
      <c r="M24" s="15">
        <v>11.15</v>
      </c>
      <c r="N24" s="17">
        <v>10.62</v>
      </c>
      <c r="O24" s="57">
        <f>F24+M24+N24</f>
        <v>32.24</v>
      </c>
      <c r="P24" s="40">
        <v>30</v>
      </c>
      <c r="Q24" s="30">
        <v>0</v>
      </c>
    </row>
    <row r="25" spans="2:17" ht="15.75">
      <c r="B25" s="7">
        <v>4</v>
      </c>
      <c r="C25" s="36" t="s">
        <v>37</v>
      </c>
      <c r="D25" s="19">
        <v>260</v>
      </c>
      <c r="E25" s="25" t="s">
        <v>5</v>
      </c>
      <c r="F25" s="34">
        <v>3.72</v>
      </c>
      <c r="G25" s="27">
        <v>4</v>
      </c>
      <c r="H25" s="15">
        <v>11.83</v>
      </c>
      <c r="I25" s="27">
        <v>3.28</v>
      </c>
      <c r="J25" s="15">
        <v>9.83</v>
      </c>
      <c r="K25" s="27">
        <v>4.6399999999999997</v>
      </c>
      <c r="L25" s="15">
        <v>9</v>
      </c>
      <c r="M25" s="27">
        <v>4.28</v>
      </c>
      <c r="N25" s="29">
        <v>4.55</v>
      </c>
      <c r="O25" s="57">
        <f>H25+J25+L25</f>
        <v>30.66</v>
      </c>
      <c r="P25" s="40">
        <v>25</v>
      </c>
      <c r="Q25" s="30">
        <v>0</v>
      </c>
    </row>
    <row r="26" spans="2:17" ht="16.5" thickBot="1">
      <c r="B26" s="8">
        <v>5</v>
      </c>
      <c r="C26" s="37" t="s">
        <v>38</v>
      </c>
      <c r="D26" s="20">
        <v>262</v>
      </c>
      <c r="E26" s="26" t="s">
        <v>39</v>
      </c>
      <c r="F26" s="35">
        <v>2.56</v>
      </c>
      <c r="G26" s="24">
        <v>5.66</v>
      </c>
      <c r="H26" s="24">
        <v>7.19</v>
      </c>
      <c r="I26" s="24">
        <v>4.5199999999999996</v>
      </c>
      <c r="J26" s="16">
        <v>8.1999999999999993</v>
      </c>
      <c r="K26" s="16">
        <v>8.77</v>
      </c>
      <c r="L26" s="16">
        <v>11.81</v>
      </c>
      <c r="M26" s="24">
        <v>5.08</v>
      </c>
      <c r="N26" s="60">
        <v>4.87</v>
      </c>
      <c r="O26" s="58">
        <f>J26+K26+L26</f>
        <v>28.78</v>
      </c>
      <c r="P26" s="41">
        <v>20</v>
      </c>
      <c r="Q26" s="31">
        <v>0</v>
      </c>
    </row>
    <row r="29" spans="2:17">
      <c r="C29" s="2" t="s">
        <v>40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>
      <selection activeCell="E19" sqref="E19"/>
    </sheetView>
  </sheetViews>
  <sheetFormatPr defaultRowHeight="15"/>
  <cols>
    <col min="2" max="2" width="3.85546875" bestFit="1" customWidth="1"/>
    <col min="3" max="3" width="34.85546875" bestFit="1" customWidth="1"/>
    <col min="4" max="4" width="8.5703125" customWidth="1"/>
    <col min="5" max="5" width="18.85546875" bestFit="1" customWidth="1"/>
    <col min="7" max="7" width="18.28515625" bestFit="1" customWidth="1"/>
    <col min="9" max="9" width="12.28515625" bestFit="1" customWidth="1"/>
  </cols>
  <sheetData>
    <row r="1" spans="2:10" ht="21">
      <c r="D1" s="110" t="s">
        <v>41</v>
      </c>
      <c r="E1" s="110"/>
    </row>
    <row r="2" spans="2:10" ht="21">
      <c r="D2" s="110" t="s">
        <v>42</v>
      </c>
      <c r="E2" s="110"/>
    </row>
    <row r="3" spans="2:10" ht="21">
      <c r="D3" s="110" t="s">
        <v>55</v>
      </c>
      <c r="E3" s="110"/>
    </row>
    <row r="4" spans="2:10" ht="15.75" thickBot="1">
      <c r="C4" s="2" t="s">
        <v>52</v>
      </c>
    </row>
    <row r="5" spans="2:10" ht="15.75" thickBot="1">
      <c r="B5" s="76" t="s">
        <v>45</v>
      </c>
      <c r="C5" s="81" t="s">
        <v>1</v>
      </c>
      <c r="D5" s="94" t="s">
        <v>2</v>
      </c>
      <c r="E5" s="82" t="s">
        <v>46</v>
      </c>
      <c r="F5" s="83"/>
      <c r="G5" s="82" t="s">
        <v>47</v>
      </c>
      <c r="H5" s="83"/>
    </row>
    <row r="6" spans="2:10" ht="15.75">
      <c r="B6" s="77">
        <v>1</v>
      </c>
      <c r="C6" s="72" t="s">
        <v>48</v>
      </c>
      <c r="D6" s="86">
        <f>F6+H6</f>
        <v>166.14</v>
      </c>
      <c r="E6" s="73" t="s">
        <v>6</v>
      </c>
      <c r="F6" s="84">
        <v>83.1</v>
      </c>
      <c r="G6" s="73" t="s">
        <v>4</v>
      </c>
      <c r="H6" s="90">
        <v>83.04</v>
      </c>
    </row>
    <row r="7" spans="2:10" ht="15.75">
      <c r="B7" s="78">
        <v>2</v>
      </c>
      <c r="C7" s="74" t="s">
        <v>49</v>
      </c>
      <c r="D7" s="87">
        <f>F7+H7</f>
        <v>131.66</v>
      </c>
      <c r="E7" s="75" t="s">
        <v>27</v>
      </c>
      <c r="F7" s="85">
        <v>95.18</v>
      </c>
      <c r="G7" s="75" t="s">
        <v>31</v>
      </c>
      <c r="H7" s="91">
        <v>36.479999999999997</v>
      </c>
    </row>
    <row r="8" spans="2:10" ht="15.75">
      <c r="B8" s="78">
        <v>3</v>
      </c>
      <c r="C8" s="74" t="s">
        <v>5</v>
      </c>
      <c r="D8" s="87">
        <f t="shared" ref="D8:D10" si="0">F8+H8</f>
        <v>130.36000000000001</v>
      </c>
      <c r="E8" s="75" t="s">
        <v>8</v>
      </c>
      <c r="F8" s="85">
        <v>69.62</v>
      </c>
      <c r="G8" s="75" t="s">
        <v>7</v>
      </c>
      <c r="H8" s="91">
        <v>60.74</v>
      </c>
    </row>
    <row r="9" spans="2:10" ht="15.75">
      <c r="B9" s="79">
        <v>4</v>
      </c>
      <c r="C9" s="21" t="s">
        <v>50</v>
      </c>
      <c r="D9" s="88">
        <f t="shared" si="0"/>
        <v>115.56</v>
      </c>
      <c r="E9" s="70" t="s">
        <v>22</v>
      </c>
      <c r="F9" s="68">
        <v>60.93</v>
      </c>
      <c r="G9" s="70" t="s">
        <v>30</v>
      </c>
      <c r="H9" s="92">
        <v>54.63</v>
      </c>
    </row>
    <row r="10" spans="2:10" ht="16.5" thickBot="1">
      <c r="B10" s="80">
        <v>5</v>
      </c>
      <c r="C10" s="22" t="s">
        <v>35</v>
      </c>
      <c r="D10" s="89">
        <f t="shared" si="0"/>
        <v>61.92</v>
      </c>
      <c r="E10" s="71" t="s">
        <v>51</v>
      </c>
      <c r="F10" s="69">
        <v>27.44</v>
      </c>
      <c r="G10" s="71" t="s">
        <v>29</v>
      </c>
      <c r="H10" s="93">
        <v>34.479999999999997</v>
      </c>
    </row>
    <row r="12" spans="2:10" ht="15.75" thickBot="1">
      <c r="C12" s="2" t="s">
        <v>53</v>
      </c>
    </row>
    <row r="13" spans="2:10" ht="15.75" thickBot="1">
      <c r="B13" s="81" t="s">
        <v>45</v>
      </c>
      <c r="C13" s="95" t="s">
        <v>1</v>
      </c>
      <c r="D13" s="81" t="s">
        <v>2</v>
      </c>
      <c r="E13" s="95" t="s">
        <v>46</v>
      </c>
      <c r="F13" s="95"/>
      <c r="G13" s="76" t="s">
        <v>47</v>
      </c>
      <c r="H13" s="96"/>
      <c r="I13" s="95" t="s">
        <v>54</v>
      </c>
      <c r="J13" s="96"/>
    </row>
    <row r="14" spans="2:10" ht="15.75">
      <c r="B14" s="97">
        <v>1</v>
      </c>
      <c r="C14" s="98" t="s">
        <v>5</v>
      </c>
      <c r="D14" s="86">
        <f>F14+H14+J14</f>
        <v>132.9</v>
      </c>
      <c r="E14" s="99" t="s">
        <v>33</v>
      </c>
      <c r="F14" s="84">
        <v>70</v>
      </c>
      <c r="G14" s="73" t="s">
        <v>37</v>
      </c>
      <c r="H14" s="90">
        <v>32.24</v>
      </c>
      <c r="I14" s="99" t="s">
        <v>36</v>
      </c>
      <c r="J14" s="90">
        <v>30.66</v>
      </c>
    </row>
    <row r="15" spans="2:10" ht="15.75">
      <c r="B15" s="100">
        <v>2</v>
      </c>
      <c r="C15" s="101" t="s">
        <v>35</v>
      </c>
      <c r="D15" s="87">
        <f>F15</f>
        <v>33.119999999999997</v>
      </c>
      <c r="E15" s="102" t="s">
        <v>34</v>
      </c>
      <c r="F15" s="85">
        <v>33.119999999999997</v>
      </c>
      <c r="G15" s="75"/>
      <c r="H15" s="91"/>
      <c r="I15" s="102"/>
      <c r="J15" s="91"/>
    </row>
    <row r="16" spans="2:10" ht="16.5" thickBot="1">
      <c r="B16" s="103">
        <v>3</v>
      </c>
      <c r="C16" s="104" t="s">
        <v>39</v>
      </c>
      <c r="D16" s="105">
        <f>F16</f>
        <v>28.78</v>
      </c>
      <c r="E16" s="106" t="s">
        <v>38</v>
      </c>
      <c r="F16" s="107">
        <v>28.78</v>
      </c>
      <c r="G16" s="108"/>
      <c r="H16" s="109"/>
      <c r="I16" s="106"/>
      <c r="J16" s="109"/>
    </row>
    <row r="18" spans="3:3">
      <c r="C18" s="111" t="s">
        <v>40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F1N individual</vt:lpstr>
      <vt:lpstr>F1N echipe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2017-06-05T08:25:28Z</dcterms:created>
  <dcterms:modified xsi:type="dcterms:W3CDTF">2017-06-05T12:19:22Z</dcterms:modified>
</cp:coreProperties>
</file>