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0565" windowHeight="12735" activeTab="2"/>
  </bookViews>
  <sheets>
    <sheet name="PUNCTAJE" sheetId="1" r:id="rId1"/>
    <sheet name="Seniori " sheetId="2" r:id="rId2"/>
    <sheet name=" Juniori " sheetId="3" r:id="rId3"/>
  </sheets>
  <definedNames>
    <definedName name="_xlnm.Print_Area" localSheetId="2">' Juniori '!$A$1:$W$18</definedName>
    <definedName name="_xlnm.Print_Area" localSheetId="1">'Seniori '!$A$1:$W$22</definedName>
  </definedNames>
  <calcPr fullCalcOnLoad="1"/>
</workbook>
</file>

<file path=xl/sharedStrings.xml><?xml version="1.0" encoding="utf-8"?>
<sst xmlns="http://schemas.openxmlformats.org/spreadsheetml/2006/main" count="120" uniqueCount="68">
  <si>
    <t>Locul</t>
  </si>
  <si>
    <t xml:space="preserve">Nume si Prenume </t>
  </si>
  <si>
    <t>Campionatul National</t>
  </si>
  <si>
    <t>S1B</t>
  </si>
  <si>
    <t>S3A</t>
  </si>
  <si>
    <t>S4A</t>
  </si>
  <si>
    <t>S5C</t>
  </si>
  <si>
    <t>S6A</t>
  </si>
  <si>
    <t>S7</t>
  </si>
  <si>
    <t>S8E/P</t>
  </si>
  <si>
    <t>S9A</t>
  </si>
  <si>
    <t>Clubul</t>
  </si>
  <si>
    <t>C.S.M. BUZAU</t>
  </si>
  <si>
    <t>C.S.T.A. SUCEAVA</t>
  </si>
  <si>
    <t>S8D</t>
  </si>
  <si>
    <t>S1A</t>
  </si>
  <si>
    <t>S5B</t>
  </si>
  <si>
    <t>PUNCTAJE PENTRU CLASIFICAREA SPORTIVA</t>
  </si>
  <si>
    <t>LOC</t>
  </si>
  <si>
    <t>CAMP.MONDIAL</t>
  </si>
  <si>
    <t>CAMP. EUROPEAN</t>
  </si>
  <si>
    <t>CUPA MONDIALA - finala</t>
  </si>
  <si>
    <t>CAMP. NATIONAL</t>
  </si>
  <si>
    <t>CUPA ROMANIEI</t>
  </si>
  <si>
    <t>PENTRU CLASAMENTUL PRIMILOR 10 SPORTIVI</t>
  </si>
  <si>
    <t>PENTRU CLASAMENTUL CLUBURILOR SI SELECTIA IN LOTURILE NATIONALE</t>
  </si>
  <si>
    <t>ETAPE CUPA MONDIALA</t>
  </si>
  <si>
    <t xml:space="preserve">CONCURS BILATERAL </t>
  </si>
  <si>
    <t>CONC. INTERNATIONAL (minim 3 tari)</t>
  </si>
  <si>
    <t>C.S.VOINTA BUZAU</t>
  </si>
  <si>
    <t>Total</t>
  </si>
  <si>
    <t>Mihailescu Stefan</t>
  </si>
  <si>
    <t>Campionatul European</t>
  </si>
  <si>
    <t>IONITA Andrei</t>
  </si>
  <si>
    <t>CHELMUS Catalin</t>
  </si>
  <si>
    <t>PURICE Robert Stefanita</t>
  </si>
  <si>
    <t>FLORISTEANU Liviu</t>
  </si>
  <si>
    <t>BERARI Sebastian</t>
  </si>
  <si>
    <t>TOFAN Sorin</t>
  </si>
  <si>
    <t>VLAD Adelin</t>
  </si>
  <si>
    <t>C.S.PALATUL COPIILOR BUZAU</t>
  </si>
  <si>
    <t>LAZAR Valentin</t>
  </si>
  <si>
    <t>CIMACENCO Ionut</t>
  </si>
  <si>
    <t>STAN Eduard</t>
  </si>
  <si>
    <t>C.S. CHIMIA BUZAU</t>
  </si>
  <si>
    <t>CONSTANTINESCU Andi</t>
  </si>
  <si>
    <t>MOSCALIUC Timotei</t>
  </si>
  <si>
    <t>IURNIUC Tudor</t>
  </si>
  <si>
    <t>CM Kaspician</t>
  </si>
  <si>
    <t>CLASAMENTUL CALIFICARE LOT NATIONAL 2016</t>
  </si>
  <si>
    <t>SERCAIANU Florica</t>
  </si>
  <si>
    <t>NICA Alexandru</t>
  </si>
  <si>
    <t>SERCAIANU Lucian</t>
  </si>
  <si>
    <t>ANGHEL Adrian</t>
  </si>
  <si>
    <t>CATARGIU Ioan</t>
  </si>
  <si>
    <t>SAGHIN Diego</t>
  </si>
  <si>
    <t>LANGAS Gabriel</t>
  </si>
  <si>
    <t>VLAD Adelina</t>
  </si>
  <si>
    <t>GUZU Florin</t>
  </si>
  <si>
    <t>CONSTANTINESCU Gabriel</t>
  </si>
  <si>
    <t>CONSTANTINESCU Gica</t>
  </si>
  <si>
    <t>RADU NICOLAE</t>
  </si>
  <si>
    <t>AEROCLUB PITESTI</t>
  </si>
  <si>
    <t>Panaite Dumitru</t>
  </si>
  <si>
    <t>SCM Bacau</t>
  </si>
  <si>
    <t>AEROSTAR Bacau</t>
  </si>
  <si>
    <t>Pricop Mihai Victor</t>
  </si>
  <si>
    <t>C.M. Kaspichan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</si>
</sst>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K39" sqref="K39"/>
    </sheetView>
  </sheetViews>
  <sheetFormatPr defaultColWidth="9.140625" defaultRowHeight="12.75"/>
  <cols>
    <col min="1" max="1" width="7.00390625" style="0" customWidth="1"/>
    <col min="2" max="2" width="15.7109375" style="0" hidden="1" customWidth="1"/>
    <col min="3" max="3" width="18.00390625" style="0" bestFit="1" customWidth="1"/>
    <col min="4" max="4" width="23.8515625" style="0" bestFit="1" customWidth="1"/>
    <col min="5" max="5" width="23.8515625" style="0" customWidth="1"/>
    <col min="6" max="7" width="22.7109375" style="0" hidden="1" customWidth="1"/>
    <col min="8" max="8" width="18.57421875" style="0" customWidth="1"/>
    <col min="9" max="9" width="16.8515625" style="0" hidden="1" customWidth="1"/>
  </cols>
  <sheetData>
    <row r="1" spans="1:9" ht="26.25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</row>
    <row r="3" spans="1:9" ht="16.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</row>
    <row r="5" spans="1:9" ht="28.5" customHeight="1">
      <c r="A5" s="11" t="s">
        <v>18</v>
      </c>
      <c r="B5" s="11" t="s">
        <v>19</v>
      </c>
      <c r="C5" s="11" t="s">
        <v>20</v>
      </c>
      <c r="D5" s="11" t="s">
        <v>21</v>
      </c>
      <c r="E5" s="11" t="s">
        <v>26</v>
      </c>
      <c r="F5" s="12" t="s">
        <v>28</v>
      </c>
      <c r="G5" s="11" t="s">
        <v>27</v>
      </c>
      <c r="H5" s="11" t="s">
        <v>22</v>
      </c>
      <c r="I5" s="11" t="s">
        <v>23</v>
      </c>
    </row>
    <row r="6" spans="1:9" ht="12.75">
      <c r="A6" s="1">
        <v>1</v>
      </c>
      <c r="B6" s="1">
        <v>2000</v>
      </c>
      <c r="C6" s="1">
        <v>1500</v>
      </c>
      <c r="D6" s="1">
        <v>1000</v>
      </c>
      <c r="E6" s="1">
        <v>300</v>
      </c>
      <c r="F6" s="1">
        <v>200</v>
      </c>
      <c r="G6" s="1">
        <v>150</v>
      </c>
      <c r="H6" s="1">
        <v>100</v>
      </c>
      <c r="I6" s="1">
        <v>50</v>
      </c>
    </row>
    <row r="7" spans="1:9" ht="12.75">
      <c r="A7" s="1">
        <v>2</v>
      </c>
      <c r="B7" s="1">
        <v>1500</v>
      </c>
      <c r="C7" s="1">
        <v>1125</v>
      </c>
      <c r="D7" s="1">
        <v>750</v>
      </c>
      <c r="E7" s="1">
        <v>225</v>
      </c>
      <c r="F7" s="1">
        <v>150</v>
      </c>
      <c r="G7" s="1">
        <v>112</v>
      </c>
      <c r="H7" s="1">
        <v>75</v>
      </c>
      <c r="I7" s="1">
        <v>37</v>
      </c>
    </row>
    <row r="8" spans="1:9" ht="12.75">
      <c r="A8" s="1">
        <v>3</v>
      </c>
      <c r="B8" s="1">
        <v>1000</v>
      </c>
      <c r="C8" s="1">
        <v>750</v>
      </c>
      <c r="D8" s="1">
        <v>500</v>
      </c>
      <c r="E8" s="1">
        <v>150</v>
      </c>
      <c r="F8" s="1">
        <v>100</v>
      </c>
      <c r="G8" s="1">
        <v>75</v>
      </c>
      <c r="H8" s="1">
        <v>50</v>
      </c>
      <c r="I8" s="1">
        <v>25</v>
      </c>
    </row>
    <row r="9" spans="1:9" ht="12.75">
      <c r="A9" s="1">
        <v>4</v>
      </c>
      <c r="B9" s="1">
        <v>800</v>
      </c>
      <c r="C9" s="1">
        <v>600</v>
      </c>
      <c r="D9" s="1">
        <v>400</v>
      </c>
      <c r="E9" s="1">
        <v>120</v>
      </c>
      <c r="F9" s="1">
        <v>80</v>
      </c>
      <c r="G9" s="1">
        <v>60</v>
      </c>
      <c r="H9" s="1">
        <v>40</v>
      </c>
      <c r="I9" s="1">
        <v>20</v>
      </c>
    </row>
    <row r="10" spans="1:9" ht="12.75">
      <c r="A10" s="1">
        <v>5</v>
      </c>
      <c r="B10" s="1">
        <v>600</v>
      </c>
      <c r="C10" s="1">
        <v>450</v>
      </c>
      <c r="D10" s="1">
        <v>300</v>
      </c>
      <c r="E10" s="1">
        <v>90</v>
      </c>
      <c r="F10" s="1">
        <v>60</v>
      </c>
      <c r="G10" s="1">
        <v>54</v>
      </c>
      <c r="H10" s="1">
        <v>30</v>
      </c>
      <c r="I10" s="1">
        <v>15</v>
      </c>
    </row>
    <row r="11" spans="1:9" ht="12.75">
      <c r="A11" s="1">
        <v>6</v>
      </c>
      <c r="B11" s="1">
        <v>400</v>
      </c>
      <c r="C11" s="1">
        <v>300</v>
      </c>
      <c r="D11" s="1">
        <v>200</v>
      </c>
      <c r="E11" s="1">
        <v>60</v>
      </c>
      <c r="F11" s="1">
        <v>40</v>
      </c>
      <c r="G11" s="1">
        <v>30</v>
      </c>
      <c r="H11" s="1">
        <v>20</v>
      </c>
      <c r="I11" s="1">
        <v>10</v>
      </c>
    </row>
    <row r="12" spans="1:9" ht="12.75">
      <c r="A12" s="1">
        <v>7</v>
      </c>
      <c r="B12" s="1">
        <v>350</v>
      </c>
      <c r="C12" s="1">
        <v>250</v>
      </c>
      <c r="D12" s="1">
        <v>180</v>
      </c>
      <c r="E12" s="1">
        <v>54</v>
      </c>
      <c r="F12" s="1">
        <v>36</v>
      </c>
      <c r="G12" s="1">
        <v>27</v>
      </c>
      <c r="H12" s="1">
        <v>18</v>
      </c>
      <c r="I12" s="1">
        <v>9</v>
      </c>
    </row>
    <row r="13" spans="1:9" ht="12.75">
      <c r="A13" s="1">
        <v>8</v>
      </c>
      <c r="B13" s="1">
        <v>300</v>
      </c>
      <c r="C13" s="1">
        <v>200</v>
      </c>
      <c r="D13" s="1">
        <v>160</v>
      </c>
      <c r="E13" s="1">
        <v>48</v>
      </c>
      <c r="F13" s="1">
        <v>32</v>
      </c>
      <c r="G13" s="1">
        <v>24</v>
      </c>
      <c r="H13" s="1">
        <v>16</v>
      </c>
      <c r="I13" s="1">
        <v>8</v>
      </c>
    </row>
    <row r="14" spans="1:9" ht="12.75">
      <c r="A14" s="1">
        <v>9</v>
      </c>
      <c r="B14" s="1">
        <v>250</v>
      </c>
      <c r="C14" s="1">
        <v>150</v>
      </c>
      <c r="D14" s="1">
        <v>130</v>
      </c>
      <c r="E14" s="1">
        <v>42</v>
      </c>
      <c r="F14" s="1">
        <v>28</v>
      </c>
      <c r="G14" s="1">
        <v>21</v>
      </c>
      <c r="H14" s="1">
        <v>14</v>
      </c>
      <c r="I14" s="1">
        <v>7</v>
      </c>
    </row>
    <row r="15" spans="1:9" ht="12.75">
      <c r="A15" s="1">
        <v>10</v>
      </c>
      <c r="B15" s="1">
        <v>200</v>
      </c>
      <c r="C15" s="1">
        <v>100</v>
      </c>
      <c r="D15" s="1">
        <v>90</v>
      </c>
      <c r="E15" s="1">
        <v>36</v>
      </c>
      <c r="F15" s="1">
        <v>24</v>
      </c>
      <c r="G15" s="1">
        <v>18</v>
      </c>
      <c r="H15" s="1">
        <v>12</v>
      </c>
      <c r="I15" s="1">
        <v>6</v>
      </c>
    </row>
    <row r="16" spans="2:3" ht="12.75">
      <c r="B16" s="19"/>
      <c r="C16" s="19"/>
    </row>
  </sheetData>
  <sheetProtection/>
  <mergeCells count="3">
    <mergeCell ref="A1:I1"/>
    <mergeCell ref="A2:I2"/>
    <mergeCell ref="A3:I3"/>
  </mergeCells>
  <printOptions/>
  <pageMargins left="0.38" right="0.28" top="1" bottom="1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4" sqref="F34"/>
    </sheetView>
  </sheetViews>
  <sheetFormatPr defaultColWidth="9.140625" defaultRowHeight="12.75"/>
  <cols>
    <col min="1" max="1" width="5.421875" style="0" bestFit="1" customWidth="1"/>
    <col min="2" max="2" width="22.8515625" style="0" bestFit="1" customWidth="1"/>
    <col min="3" max="3" width="19.57421875" style="0" bestFit="1" customWidth="1"/>
    <col min="4" max="5" width="4.57421875" style="0" bestFit="1" customWidth="1"/>
    <col min="6" max="7" width="4.57421875" style="0" customWidth="1"/>
    <col min="8" max="9" width="4.57421875" style="0" bestFit="1" customWidth="1"/>
    <col min="10" max="11" width="6.28125" style="0" bestFit="1" customWidth="1"/>
    <col min="12" max="13" width="4.57421875" style="0" bestFit="1" customWidth="1"/>
    <col min="14" max="16" width="4.7109375" style="0" customWidth="1"/>
    <col min="17" max="17" width="5.140625" style="0" customWidth="1"/>
    <col min="18" max="18" width="5.00390625" style="0" bestFit="1" customWidth="1"/>
    <col min="19" max="22" width="6.28125" style="0" customWidth="1"/>
    <col min="23" max="23" width="5.00390625" style="0" bestFit="1" customWidth="1"/>
    <col min="24" max="24" width="5.57421875" style="0" bestFit="1" customWidth="1"/>
    <col min="25" max="25" width="7.00390625" style="0" customWidth="1"/>
    <col min="26" max="26" width="14.00390625" style="0" customWidth="1"/>
    <col min="27" max="27" width="16.140625" style="0" bestFit="1" customWidth="1"/>
    <col min="28" max="35" width="4.57421875" style="0" customWidth="1"/>
    <col min="36" max="36" width="12.57421875" style="0" customWidth="1"/>
    <col min="37" max="37" width="10.28125" style="0" customWidth="1"/>
    <col min="38" max="38" width="5.140625" style="0" customWidth="1"/>
    <col min="39" max="39" width="5.00390625" style="0" customWidth="1"/>
    <col min="40" max="40" width="4.57421875" style="0" customWidth="1"/>
    <col min="41" max="41" width="5.421875" style="0" customWidth="1"/>
    <col min="42" max="42" width="5.57421875" style="0" customWidth="1"/>
    <col min="43" max="43" width="6.140625" style="0" customWidth="1"/>
    <col min="44" max="48" width="7.8515625" style="0" customWidth="1"/>
    <col min="49" max="49" width="12.28125" style="0" bestFit="1" customWidth="1"/>
  </cols>
  <sheetData>
    <row r="1" spans="1:27" ht="12.75">
      <c r="A1" s="5"/>
      <c r="B1" s="5"/>
      <c r="C1" s="33" t="s">
        <v>49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5"/>
      <c r="Z1" s="5"/>
      <c r="AA1" s="5"/>
    </row>
    <row r="3" spans="1:24" ht="12.75">
      <c r="A3" s="28" t="s">
        <v>0</v>
      </c>
      <c r="B3" s="28" t="s">
        <v>1</v>
      </c>
      <c r="C3" s="28" t="s">
        <v>11</v>
      </c>
      <c r="D3" s="27" t="s">
        <v>2</v>
      </c>
      <c r="E3" s="27"/>
      <c r="F3" s="27"/>
      <c r="G3" s="27"/>
      <c r="H3" s="27"/>
      <c r="I3" s="27"/>
      <c r="J3" s="27"/>
      <c r="K3" s="27"/>
      <c r="L3" s="30" t="s">
        <v>32</v>
      </c>
      <c r="M3" s="31"/>
      <c r="N3" s="31"/>
      <c r="O3" s="31"/>
      <c r="P3" s="31"/>
      <c r="Q3" s="31"/>
      <c r="R3" s="31"/>
      <c r="S3" s="32"/>
      <c r="T3" s="30" t="s">
        <v>67</v>
      </c>
      <c r="U3" s="31"/>
      <c r="V3" s="32"/>
      <c r="W3" s="27" t="s">
        <v>30</v>
      </c>
      <c r="X3" s="4"/>
    </row>
    <row r="4" spans="1:24" ht="12.75">
      <c r="A4" s="29"/>
      <c r="B4" s="29"/>
      <c r="C4" s="29"/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3</v>
      </c>
      <c r="M4" s="8" t="s">
        <v>4</v>
      </c>
      <c r="N4" s="8" t="s">
        <v>5</v>
      </c>
      <c r="O4" s="8" t="s">
        <v>6</v>
      </c>
      <c r="P4" s="8" t="s">
        <v>7</v>
      </c>
      <c r="Q4" s="13" t="s">
        <v>8</v>
      </c>
      <c r="R4" s="13" t="s">
        <v>9</v>
      </c>
      <c r="S4" s="13" t="s">
        <v>10</v>
      </c>
      <c r="T4" s="13" t="s">
        <v>8</v>
      </c>
      <c r="U4" s="13"/>
      <c r="V4" s="13"/>
      <c r="W4" s="27"/>
      <c r="X4" s="4"/>
    </row>
    <row r="5" spans="1:24" ht="12.75">
      <c r="A5" s="10">
        <v>1</v>
      </c>
      <c r="B5" s="21" t="s">
        <v>50</v>
      </c>
      <c r="C5" s="21" t="s">
        <v>12</v>
      </c>
      <c r="D5" s="1">
        <v>50</v>
      </c>
      <c r="E5" s="1">
        <v>18</v>
      </c>
      <c r="F5" s="1">
        <v>100</v>
      </c>
      <c r="G5" s="1">
        <v>30</v>
      </c>
      <c r="H5" s="1">
        <v>50</v>
      </c>
      <c r="I5" s="1">
        <v>40</v>
      </c>
      <c r="J5" s="1"/>
      <c r="K5" s="1">
        <v>75</v>
      </c>
      <c r="L5" s="1"/>
      <c r="M5" s="1"/>
      <c r="N5" s="1"/>
      <c r="O5" s="1">
        <v>325</v>
      </c>
      <c r="P5" s="1"/>
      <c r="Q5" s="1"/>
      <c r="R5" s="1"/>
      <c r="S5" s="1">
        <v>1125</v>
      </c>
      <c r="T5" s="1"/>
      <c r="U5" s="1"/>
      <c r="V5" s="1"/>
      <c r="W5" s="1">
        <f>SUM(D5:V5)</f>
        <v>1813</v>
      </c>
      <c r="X5" s="4"/>
    </row>
    <row r="6" spans="1:24" ht="12.75">
      <c r="A6" s="10">
        <v>2</v>
      </c>
      <c r="B6" s="22" t="s">
        <v>51</v>
      </c>
      <c r="C6" s="21" t="s">
        <v>12</v>
      </c>
      <c r="D6" s="1">
        <v>75</v>
      </c>
      <c r="E6" s="1">
        <v>40</v>
      </c>
      <c r="F6" s="1">
        <v>20</v>
      </c>
      <c r="G6" s="1">
        <v>40</v>
      </c>
      <c r="H6" s="1">
        <v>18</v>
      </c>
      <c r="I6" s="1"/>
      <c r="J6" s="1">
        <v>40</v>
      </c>
      <c r="K6" s="1">
        <v>14</v>
      </c>
      <c r="L6" s="1">
        <v>150</v>
      </c>
      <c r="M6" s="1">
        <v>600</v>
      </c>
      <c r="N6" s="1"/>
      <c r="O6" s="1">
        <v>250</v>
      </c>
      <c r="P6" s="1"/>
      <c r="Q6" s="1"/>
      <c r="R6" s="1"/>
      <c r="S6" s="1"/>
      <c r="T6" s="1"/>
      <c r="U6" s="1"/>
      <c r="V6" s="1"/>
      <c r="W6" s="1">
        <f aca="true" t="shared" si="0" ref="W6:W20">SUM(D6:V6)</f>
        <v>1247</v>
      </c>
      <c r="X6" s="4"/>
    </row>
    <row r="7" spans="1:24" ht="12.75">
      <c r="A7" s="10">
        <v>3</v>
      </c>
      <c r="B7" s="21" t="s">
        <v>52</v>
      </c>
      <c r="C7" s="21" t="s">
        <v>12</v>
      </c>
      <c r="D7" s="1"/>
      <c r="E7" s="1">
        <v>100</v>
      </c>
      <c r="F7" s="1">
        <v>40</v>
      </c>
      <c r="G7" s="1">
        <v>75</v>
      </c>
      <c r="H7" s="1">
        <v>50</v>
      </c>
      <c r="I7" s="1"/>
      <c r="J7" s="1"/>
      <c r="K7" s="1">
        <v>40</v>
      </c>
      <c r="L7" s="1"/>
      <c r="M7" s="1"/>
      <c r="N7" s="1"/>
      <c r="O7" s="1">
        <v>600</v>
      </c>
      <c r="P7" s="1"/>
      <c r="Q7" s="1"/>
      <c r="R7" s="1"/>
      <c r="S7" s="1"/>
      <c r="T7" s="1"/>
      <c r="U7" s="1"/>
      <c r="V7" s="1"/>
      <c r="W7" s="1">
        <f t="shared" si="0"/>
        <v>905</v>
      </c>
      <c r="X7" s="4"/>
    </row>
    <row r="8" spans="1:24" ht="12.75">
      <c r="A8" s="10">
        <v>4</v>
      </c>
      <c r="B8" s="1" t="s">
        <v>60</v>
      </c>
      <c r="C8" s="1" t="s">
        <v>44</v>
      </c>
      <c r="D8" s="1">
        <v>40</v>
      </c>
      <c r="E8" s="1">
        <v>30</v>
      </c>
      <c r="F8" s="1">
        <v>18</v>
      </c>
      <c r="G8" s="1">
        <v>50</v>
      </c>
      <c r="H8" s="1">
        <v>14</v>
      </c>
      <c r="I8" s="1">
        <v>100</v>
      </c>
      <c r="J8" s="1"/>
      <c r="K8" s="1">
        <v>50</v>
      </c>
      <c r="L8" s="1"/>
      <c r="M8" s="1"/>
      <c r="N8" s="1"/>
      <c r="O8" s="1"/>
      <c r="P8" s="1"/>
      <c r="Q8" s="1">
        <v>450</v>
      </c>
      <c r="R8" s="1"/>
      <c r="S8" s="1"/>
      <c r="T8" s="1"/>
      <c r="U8" s="1"/>
      <c r="V8" s="1"/>
      <c r="W8" s="1">
        <f t="shared" si="0"/>
        <v>752</v>
      </c>
      <c r="X8" s="15"/>
    </row>
    <row r="9" spans="1:24" ht="12.75">
      <c r="A9" s="10">
        <v>6</v>
      </c>
      <c r="B9" s="1" t="s">
        <v>59</v>
      </c>
      <c r="C9" s="1" t="s">
        <v>44</v>
      </c>
      <c r="D9" s="1">
        <v>30</v>
      </c>
      <c r="E9" s="1">
        <v>50</v>
      </c>
      <c r="F9" s="1">
        <v>30</v>
      </c>
      <c r="G9" s="1">
        <v>100</v>
      </c>
      <c r="H9" s="1">
        <v>75</v>
      </c>
      <c r="I9" s="1">
        <v>75</v>
      </c>
      <c r="J9" s="1"/>
      <c r="K9" s="1">
        <v>100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460</v>
      </c>
      <c r="X9" s="4"/>
    </row>
    <row r="10" spans="1:24" ht="12.75">
      <c r="A10" s="14">
        <v>7</v>
      </c>
      <c r="B10" s="23" t="s">
        <v>58</v>
      </c>
      <c r="C10" s="24" t="s">
        <v>29</v>
      </c>
      <c r="D10" s="1"/>
      <c r="E10" s="1">
        <v>14</v>
      </c>
      <c r="F10" s="1"/>
      <c r="G10" s="1">
        <v>16</v>
      </c>
      <c r="H10" s="1">
        <v>100</v>
      </c>
      <c r="I10" s="1">
        <v>50</v>
      </c>
      <c r="J10" s="1"/>
      <c r="K10" s="1">
        <v>30</v>
      </c>
      <c r="L10" s="1"/>
      <c r="M10" s="1"/>
      <c r="N10" s="1"/>
      <c r="O10" s="1"/>
      <c r="P10" s="1"/>
      <c r="Q10" s="1"/>
      <c r="R10" s="1"/>
      <c r="S10" s="1"/>
      <c r="T10" s="1">
        <v>90</v>
      </c>
      <c r="U10" s="1"/>
      <c r="V10" s="1"/>
      <c r="W10" s="1">
        <f t="shared" si="0"/>
        <v>300</v>
      </c>
      <c r="X10" s="15"/>
    </row>
    <row r="11" spans="1:24" ht="12" customHeight="1">
      <c r="A11" s="14">
        <v>8</v>
      </c>
      <c r="B11" s="21" t="s">
        <v>53</v>
      </c>
      <c r="C11" s="21" t="s">
        <v>12</v>
      </c>
      <c r="D11" s="1">
        <v>100</v>
      </c>
      <c r="E11" s="1">
        <v>20</v>
      </c>
      <c r="F11" s="1"/>
      <c r="G11" s="1">
        <v>20</v>
      </c>
      <c r="H11" s="1">
        <v>16</v>
      </c>
      <c r="I11" s="1"/>
      <c r="J11" s="1"/>
      <c r="K11" s="1">
        <v>18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174</v>
      </c>
      <c r="X11" s="15"/>
    </row>
    <row r="12" spans="1:24" ht="12.75">
      <c r="A12" s="14">
        <v>9</v>
      </c>
      <c r="B12" s="21" t="s">
        <v>54</v>
      </c>
      <c r="C12" s="21" t="s">
        <v>13</v>
      </c>
      <c r="D12" s="1"/>
      <c r="E12" s="1"/>
      <c r="F12" s="1">
        <v>75</v>
      </c>
      <c r="G12" s="1"/>
      <c r="H12" s="1"/>
      <c r="I12" s="1">
        <v>20</v>
      </c>
      <c r="J12" s="1"/>
      <c r="K12" s="1">
        <v>12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107</v>
      </c>
      <c r="X12" s="15"/>
    </row>
    <row r="13" spans="1:24" ht="12.75">
      <c r="A13" s="10">
        <v>10</v>
      </c>
      <c r="B13" s="1" t="s">
        <v>61</v>
      </c>
      <c r="C13" s="1" t="s">
        <v>62</v>
      </c>
      <c r="D13" s="1"/>
      <c r="E13" s="1">
        <v>75</v>
      </c>
      <c r="F13" s="1"/>
      <c r="G13" s="1"/>
      <c r="H13" s="1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105</v>
      </c>
      <c r="X13" s="15"/>
    </row>
    <row r="14" spans="1:24" ht="12.75">
      <c r="A14" s="10">
        <v>11</v>
      </c>
      <c r="B14" s="10" t="s">
        <v>57</v>
      </c>
      <c r="C14" s="22" t="s">
        <v>29</v>
      </c>
      <c r="D14" s="1"/>
      <c r="E14" s="1">
        <v>16</v>
      </c>
      <c r="F14" s="1"/>
      <c r="G14" s="1">
        <v>18</v>
      </c>
      <c r="H14" s="1">
        <v>20</v>
      </c>
      <c r="I14" s="1">
        <v>30</v>
      </c>
      <c r="J14" s="1"/>
      <c r="K14" s="1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100</v>
      </c>
      <c r="X14" s="15"/>
    </row>
    <row r="15" spans="1:24" ht="12.75">
      <c r="A15" s="10">
        <v>12</v>
      </c>
      <c r="B15" s="21" t="s">
        <v>63</v>
      </c>
      <c r="C15" s="21" t="s">
        <v>64</v>
      </c>
      <c r="D15" s="1"/>
      <c r="E15" s="1"/>
      <c r="F15" s="1"/>
      <c r="G15" s="1"/>
      <c r="H15" s="1"/>
      <c r="I15" s="1"/>
      <c r="J15" s="1">
        <v>100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100</v>
      </c>
      <c r="X15" s="15"/>
    </row>
    <row r="16" spans="1:24" ht="12.75">
      <c r="A16" s="10">
        <v>13</v>
      </c>
      <c r="B16" s="1" t="s">
        <v>66</v>
      </c>
      <c r="C16" s="1" t="s">
        <v>65</v>
      </c>
      <c r="D16" s="1"/>
      <c r="E16" s="1"/>
      <c r="F16" s="1"/>
      <c r="G16" s="1"/>
      <c r="H16" s="1"/>
      <c r="I16" s="1"/>
      <c r="J16" s="1">
        <v>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75</v>
      </c>
      <c r="X16" s="15"/>
    </row>
    <row r="17" spans="1:24" ht="12.75">
      <c r="A17" s="10">
        <v>15</v>
      </c>
      <c r="B17" s="10" t="s">
        <v>56</v>
      </c>
      <c r="C17" s="22" t="s">
        <v>29</v>
      </c>
      <c r="D17" s="1"/>
      <c r="E17" s="1">
        <v>12</v>
      </c>
      <c r="F17" s="1"/>
      <c r="G17" s="1">
        <v>20</v>
      </c>
      <c r="H17" s="1">
        <v>12</v>
      </c>
      <c r="I17" s="1"/>
      <c r="J17" s="1"/>
      <c r="K17" s="1">
        <v>20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64</v>
      </c>
      <c r="X17" s="15"/>
    </row>
    <row r="18" spans="1:24" ht="12.75">
      <c r="A18" s="10">
        <v>16</v>
      </c>
      <c r="B18" s="10" t="s">
        <v>47</v>
      </c>
      <c r="C18" s="21" t="s">
        <v>13</v>
      </c>
      <c r="D18" s="1"/>
      <c r="E18" s="1"/>
      <c r="F18" s="1">
        <v>50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50</v>
      </c>
      <c r="X18" s="15"/>
    </row>
    <row r="19" spans="1:24" ht="12.75">
      <c r="A19" s="10">
        <v>17</v>
      </c>
      <c r="B19" s="1" t="s">
        <v>31</v>
      </c>
      <c r="C19" s="1" t="s">
        <v>65</v>
      </c>
      <c r="D19" s="1"/>
      <c r="E19" s="1"/>
      <c r="F19" s="1"/>
      <c r="G19" s="1"/>
      <c r="H19" s="1"/>
      <c r="I19" s="1"/>
      <c r="J19" s="1">
        <v>50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50</v>
      </c>
      <c r="X19" s="15"/>
    </row>
    <row r="20" spans="1:24" ht="12.75">
      <c r="A20" s="10">
        <v>18</v>
      </c>
      <c r="B20" s="10" t="s">
        <v>55</v>
      </c>
      <c r="C20" s="10" t="s">
        <v>13</v>
      </c>
      <c r="D20" s="1"/>
      <c r="E20" s="1"/>
      <c r="F20" s="1">
        <v>16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f t="shared" si="0"/>
        <v>16</v>
      </c>
      <c r="X20" s="15"/>
    </row>
    <row r="22" spans="8:25" ht="12.75">
      <c r="H22" s="4"/>
      <c r="W22" s="4"/>
      <c r="X22" s="4"/>
      <c r="Y22" s="4"/>
    </row>
    <row r="26" spans="2:4" ht="12.75">
      <c r="B26" s="4"/>
      <c r="C26" s="4"/>
      <c r="D26" s="4"/>
    </row>
    <row r="27" spans="2:4" ht="12.75">
      <c r="B27" s="4"/>
      <c r="C27" s="4"/>
      <c r="D27" s="4"/>
    </row>
    <row r="28" spans="2:4" ht="12.75">
      <c r="B28" s="4"/>
      <c r="C28" s="4"/>
      <c r="D28" s="4"/>
    </row>
    <row r="29" spans="2:4" ht="12.75">
      <c r="B29" s="4"/>
      <c r="C29" s="4"/>
      <c r="D29" s="4"/>
    </row>
    <row r="30" spans="2:4" ht="12.75">
      <c r="B30" s="4"/>
      <c r="C30" s="4"/>
      <c r="D30" s="4"/>
    </row>
    <row r="31" spans="2:4" ht="12.75">
      <c r="B31" s="4"/>
      <c r="C31" s="4"/>
      <c r="D31" s="4"/>
    </row>
    <row r="32" spans="2:4" ht="12.75">
      <c r="B32" s="4"/>
      <c r="C32" s="4"/>
      <c r="D32" s="4"/>
    </row>
    <row r="33" spans="2:4" ht="12.75">
      <c r="B33" s="4"/>
      <c r="C33" s="4"/>
      <c r="D33" s="4"/>
    </row>
  </sheetData>
  <sheetProtection/>
  <mergeCells count="8">
    <mergeCell ref="C1:X1"/>
    <mergeCell ref="T3:V3"/>
    <mergeCell ref="D3:K3"/>
    <mergeCell ref="C3:C4"/>
    <mergeCell ref="B3:B4"/>
    <mergeCell ref="A3:A4"/>
    <mergeCell ref="L3:S3"/>
    <mergeCell ref="W3:W4"/>
  </mergeCells>
  <printOptions/>
  <pageMargins left="0.64" right="0.29" top="1.34" bottom="0.984251968503937" header="0.28" footer="0.5118110236220472"/>
  <pageSetup horizontalDpi="300" verticalDpi="3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4" sqref="O24"/>
    </sheetView>
  </sheetViews>
  <sheetFormatPr defaultColWidth="9.140625" defaultRowHeight="12.75"/>
  <cols>
    <col min="1" max="1" width="5.57421875" style="0" bestFit="1" customWidth="1"/>
    <col min="2" max="2" width="31.7109375" style="0" bestFit="1" customWidth="1"/>
    <col min="3" max="3" width="29.28125" style="0" bestFit="1" customWidth="1"/>
    <col min="4" max="9" width="4.7109375" style="0" customWidth="1"/>
    <col min="10" max="10" width="4.7109375" style="0" hidden="1" customWidth="1"/>
    <col min="11" max="11" width="4.7109375" style="0" customWidth="1"/>
    <col min="12" max="13" width="5.00390625" style="0" bestFit="1" customWidth="1"/>
    <col min="14" max="14" width="4.57421875" style="0" bestFit="1" customWidth="1"/>
    <col min="15" max="15" width="5.00390625" style="0" bestFit="1" customWidth="1"/>
    <col min="16" max="16" width="4.57421875" style="0" bestFit="1" customWidth="1"/>
    <col min="17" max="17" width="5.00390625" style="0" customWidth="1"/>
    <col min="18" max="19" width="4.57421875" style="0" bestFit="1" customWidth="1"/>
    <col min="20" max="22" width="4.57421875" style="0" customWidth="1"/>
    <col min="23" max="23" width="5.57421875" style="0" bestFit="1" customWidth="1"/>
    <col min="24" max="24" width="5.421875" style="0" customWidth="1"/>
    <col min="25" max="25" width="6.00390625" style="0" customWidth="1"/>
    <col min="26" max="27" width="5.140625" style="0" customWidth="1"/>
    <col min="28" max="28" width="4.7109375" style="0" customWidth="1"/>
    <col min="29" max="29" width="5.00390625" style="0" customWidth="1"/>
    <col min="30" max="30" width="3.28125" style="0" bestFit="1" customWidth="1"/>
    <col min="31" max="33" width="4.57421875" style="0" bestFit="1" customWidth="1"/>
    <col min="34" max="34" width="3.28125" style="0" bestFit="1" customWidth="1"/>
    <col min="35" max="35" width="4.57421875" style="0" bestFit="1" customWidth="1"/>
    <col min="36" max="36" width="4.8515625" style="0" customWidth="1"/>
    <col min="37" max="37" width="4.57421875" style="0" bestFit="1" customWidth="1"/>
    <col min="38" max="38" width="3.28125" style="0" bestFit="1" customWidth="1"/>
    <col min="39" max="39" width="4.57421875" style="0" bestFit="1" customWidth="1"/>
    <col min="40" max="40" width="4.57421875" style="0" customWidth="1"/>
    <col min="41" max="42" width="5.140625" style="0" customWidth="1"/>
    <col min="43" max="43" width="5.28125" style="0" customWidth="1"/>
    <col min="44" max="45" width="5.7109375" style="0" customWidth="1"/>
    <col min="46" max="46" width="6.57421875" style="0" customWidth="1"/>
    <col min="47" max="47" width="6.421875" style="0" customWidth="1"/>
    <col min="48" max="52" width="5.7109375" style="0" customWidth="1"/>
    <col min="53" max="53" width="6.57421875" style="0" customWidth="1"/>
  </cols>
  <sheetData>
    <row r="1" spans="1:46" ht="12.7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20"/>
      <c r="U1" s="20"/>
      <c r="V1" s="2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24:94" ht="12.75"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ht="12.75">
      <c r="A3" s="27" t="s">
        <v>0</v>
      </c>
      <c r="B3" s="27" t="s">
        <v>1</v>
      </c>
      <c r="C3" s="27" t="s">
        <v>11</v>
      </c>
      <c r="D3" s="27" t="s">
        <v>2</v>
      </c>
      <c r="E3" s="27"/>
      <c r="F3" s="27"/>
      <c r="G3" s="27"/>
      <c r="H3" s="27"/>
      <c r="I3" s="27"/>
      <c r="J3" s="27"/>
      <c r="K3" s="27"/>
      <c r="L3" s="27" t="s">
        <v>32</v>
      </c>
      <c r="M3" s="27"/>
      <c r="N3" s="27"/>
      <c r="O3" s="27"/>
      <c r="P3" s="27"/>
      <c r="Q3" s="27"/>
      <c r="R3" s="27"/>
      <c r="S3" s="27"/>
      <c r="T3" s="30" t="s">
        <v>48</v>
      </c>
      <c r="U3" s="31"/>
      <c r="V3" s="32"/>
      <c r="W3" s="27" t="s">
        <v>30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ht="12.75">
      <c r="A4" s="27"/>
      <c r="B4" s="27"/>
      <c r="C4" s="27"/>
      <c r="D4" s="3" t="s">
        <v>15</v>
      </c>
      <c r="E4" s="3" t="s">
        <v>4</v>
      </c>
      <c r="F4" s="3" t="s">
        <v>5</v>
      </c>
      <c r="G4" s="3" t="s">
        <v>16</v>
      </c>
      <c r="H4" s="3" t="s">
        <v>7</v>
      </c>
      <c r="I4" s="8" t="s">
        <v>8</v>
      </c>
      <c r="J4" s="3" t="s">
        <v>14</v>
      </c>
      <c r="K4" s="3" t="s">
        <v>10</v>
      </c>
      <c r="L4" s="3" t="s">
        <v>15</v>
      </c>
      <c r="M4" s="3" t="s">
        <v>4</v>
      </c>
      <c r="N4" s="3" t="s">
        <v>5</v>
      </c>
      <c r="O4" s="8" t="s">
        <v>16</v>
      </c>
      <c r="P4" s="9" t="s">
        <v>7</v>
      </c>
      <c r="Q4" s="9" t="s">
        <v>8</v>
      </c>
      <c r="R4" s="3" t="s">
        <v>14</v>
      </c>
      <c r="S4" s="3" t="s">
        <v>10</v>
      </c>
      <c r="T4" s="3" t="s">
        <v>8</v>
      </c>
      <c r="U4" s="3"/>
      <c r="V4" s="3"/>
      <c r="W4" s="2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ht="12.75">
      <c r="A5" s="6">
        <v>1</v>
      </c>
      <c r="B5" s="22" t="s">
        <v>34</v>
      </c>
      <c r="C5" s="21" t="s">
        <v>12</v>
      </c>
      <c r="D5" s="1">
        <v>75</v>
      </c>
      <c r="E5" s="1">
        <v>20</v>
      </c>
      <c r="F5" s="1">
        <v>20</v>
      </c>
      <c r="G5" s="1">
        <v>50</v>
      </c>
      <c r="H5" s="1"/>
      <c r="I5" s="1">
        <v>40</v>
      </c>
      <c r="J5" s="2"/>
      <c r="K5" s="2">
        <v>50</v>
      </c>
      <c r="L5" s="1">
        <v>200</v>
      </c>
      <c r="M5" s="1"/>
      <c r="N5" s="1"/>
      <c r="O5" s="1">
        <v>200</v>
      </c>
      <c r="P5" s="1"/>
      <c r="Q5" s="1">
        <v>150</v>
      </c>
      <c r="R5" s="1"/>
      <c r="S5" s="1"/>
      <c r="T5" s="1"/>
      <c r="U5" s="1"/>
      <c r="V5" s="1"/>
      <c r="W5" s="2">
        <f>SUM(D5:T5)</f>
        <v>805</v>
      </c>
      <c r="X5" s="1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ht="12.75">
      <c r="A6" s="6">
        <v>2</v>
      </c>
      <c r="B6" s="22" t="s">
        <v>45</v>
      </c>
      <c r="C6" s="21" t="s">
        <v>44</v>
      </c>
      <c r="D6" s="1">
        <v>100</v>
      </c>
      <c r="E6" s="1">
        <v>50</v>
      </c>
      <c r="F6" s="1">
        <v>40</v>
      </c>
      <c r="G6" s="1">
        <v>100</v>
      </c>
      <c r="H6" s="1">
        <v>40</v>
      </c>
      <c r="I6" s="1">
        <v>75</v>
      </c>
      <c r="J6" s="1"/>
      <c r="K6" s="1">
        <v>40</v>
      </c>
      <c r="L6" s="2"/>
      <c r="M6" s="2"/>
      <c r="N6" s="2"/>
      <c r="O6" s="2">
        <v>150</v>
      </c>
      <c r="P6" s="2"/>
      <c r="Q6" s="2">
        <v>0</v>
      </c>
      <c r="R6" s="2"/>
      <c r="S6" s="2">
        <v>100</v>
      </c>
      <c r="T6" s="2"/>
      <c r="U6" s="2"/>
      <c r="V6" s="2"/>
      <c r="W6" s="2">
        <f>SUM(D6:T6)</f>
        <v>695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12.75">
      <c r="A7" s="6">
        <v>3</v>
      </c>
      <c r="B7" s="22" t="s">
        <v>43</v>
      </c>
      <c r="C7" s="21" t="s">
        <v>44</v>
      </c>
      <c r="D7" s="1">
        <v>16</v>
      </c>
      <c r="E7" s="1">
        <v>16</v>
      </c>
      <c r="F7" s="1">
        <v>100</v>
      </c>
      <c r="G7" s="1"/>
      <c r="H7" s="1">
        <v>100</v>
      </c>
      <c r="I7" s="1">
        <v>100</v>
      </c>
      <c r="J7" s="1"/>
      <c r="K7" s="1">
        <v>100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f>SUM(D7:T7)</f>
        <v>432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ht="12.75">
      <c r="A8" s="6">
        <v>4</v>
      </c>
      <c r="B8" s="22" t="s">
        <v>41</v>
      </c>
      <c r="C8" s="14" t="s">
        <v>40</v>
      </c>
      <c r="D8" s="1">
        <v>18</v>
      </c>
      <c r="E8" s="1">
        <v>100</v>
      </c>
      <c r="F8" s="1">
        <v>50</v>
      </c>
      <c r="G8" s="1">
        <v>20</v>
      </c>
      <c r="H8" s="1">
        <v>16</v>
      </c>
      <c r="I8" s="1">
        <v>50</v>
      </c>
      <c r="J8" s="1"/>
      <c r="K8" s="1">
        <v>18</v>
      </c>
      <c r="L8" s="1"/>
      <c r="M8" s="1"/>
      <c r="N8" s="1"/>
      <c r="O8" s="1"/>
      <c r="P8" s="1"/>
      <c r="Q8" s="1"/>
      <c r="R8" s="1"/>
      <c r="S8" s="1"/>
      <c r="T8" s="1">
        <v>120</v>
      </c>
      <c r="U8" s="1"/>
      <c r="V8" s="1"/>
      <c r="W8" s="2">
        <f>SUM(D8:T8)</f>
        <v>392</v>
      </c>
      <c r="X8" s="1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ht="12.75">
      <c r="A9" s="6">
        <v>5</v>
      </c>
      <c r="B9" s="22" t="s">
        <v>35</v>
      </c>
      <c r="C9" s="21" t="s">
        <v>12</v>
      </c>
      <c r="D9" s="2">
        <v>20</v>
      </c>
      <c r="E9" s="1">
        <v>75</v>
      </c>
      <c r="F9" s="1">
        <v>75</v>
      </c>
      <c r="G9" s="1">
        <v>75</v>
      </c>
      <c r="H9" s="1">
        <v>75</v>
      </c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>
        <f>SUM(D9:T9)</f>
        <v>320</v>
      </c>
      <c r="X9" s="1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2.75">
      <c r="A10" s="6">
        <v>6</v>
      </c>
      <c r="B10" s="22" t="s">
        <v>47</v>
      </c>
      <c r="C10" s="10" t="s">
        <v>13</v>
      </c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>
        <v>200</v>
      </c>
      <c r="Q10" s="2">
        <v>100</v>
      </c>
      <c r="R10" s="2"/>
      <c r="S10" s="2"/>
      <c r="T10" s="2"/>
      <c r="U10" s="2"/>
      <c r="V10" s="2"/>
      <c r="W10" s="2">
        <f>SUM(D10:T10)</f>
        <v>300</v>
      </c>
      <c r="X10" s="1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2.75">
      <c r="A11" s="6">
        <v>7</v>
      </c>
      <c r="B11" s="22" t="s">
        <v>33</v>
      </c>
      <c r="C11" s="21" t="s">
        <v>12</v>
      </c>
      <c r="D11" s="2">
        <v>50</v>
      </c>
      <c r="E11" s="1">
        <v>30</v>
      </c>
      <c r="F11" s="1">
        <v>30</v>
      </c>
      <c r="G11" s="1">
        <v>75</v>
      </c>
      <c r="H11" s="1"/>
      <c r="I11" s="1"/>
      <c r="J11" s="2"/>
      <c r="K11" s="2">
        <v>20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>
        <f>SUM(D11:T11)</f>
        <v>205</v>
      </c>
      <c r="X11" s="15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2.75">
      <c r="A12" s="6">
        <v>8</v>
      </c>
      <c r="B12" s="22" t="s">
        <v>42</v>
      </c>
      <c r="C12" s="14" t="s">
        <v>40</v>
      </c>
      <c r="D12" s="1">
        <v>40</v>
      </c>
      <c r="E12" s="1">
        <v>14</v>
      </c>
      <c r="F12" s="1"/>
      <c r="G12" s="1">
        <v>40</v>
      </c>
      <c r="H12" s="1">
        <v>18</v>
      </c>
      <c r="I12" s="1"/>
      <c r="J12" s="1"/>
      <c r="K12" s="1">
        <v>75</v>
      </c>
      <c r="L12" s="2"/>
      <c r="M12" s="1"/>
      <c r="N12" s="2"/>
      <c r="O12" s="2"/>
      <c r="P12" s="2"/>
      <c r="Q12" s="2"/>
      <c r="R12" s="2"/>
      <c r="S12" s="1"/>
      <c r="T12" s="1"/>
      <c r="U12" s="1"/>
      <c r="V12" s="1"/>
      <c r="W12" s="2">
        <f>SUM(D12:T12)</f>
        <v>187</v>
      </c>
      <c r="X12" s="15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2.75">
      <c r="A13" s="6">
        <v>9</v>
      </c>
      <c r="B13" s="22" t="s">
        <v>39</v>
      </c>
      <c r="C13" s="14" t="s">
        <v>40</v>
      </c>
      <c r="D13" s="1">
        <v>30</v>
      </c>
      <c r="E13" s="1">
        <v>12</v>
      </c>
      <c r="F13" s="1"/>
      <c r="G13" s="1">
        <v>30</v>
      </c>
      <c r="H13" s="1">
        <v>30</v>
      </c>
      <c r="I13" s="1"/>
      <c r="J13" s="1"/>
      <c r="K13" s="1">
        <v>30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>
        <f>SUM(D13:T13)</f>
        <v>132</v>
      </c>
      <c r="X13" s="15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2.75">
      <c r="A14" s="6">
        <v>10</v>
      </c>
      <c r="B14" s="22" t="s">
        <v>38</v>
      </c>
      <c r="C14" s="10" t="s">
        <v>13</v>
      </c>
      <c r="D14" s="1"/>
      <c r="E14" s="1">
        <v>18</v>
      </c>
      <c r="F14" s="1"/>
      <c r="G14" s="1"/>
      <c r="H14" s="1">
        <v>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>
        <f>SUM(D14:T14)</f>
        <v>68</v>
      </c>
      <c r="X14" s="1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2.75">
      <c r="A15" s="6">
        <v>11</v>
      </c>
      <c r="B15" s="22" t="s">
        <v>36</v>
      </c>
      <c r="C15" s="10" t="s">
        <v>13</v>
      </c>
      <c r="D15" s="1"/>
      <c r="E15" s="1">
        <v>40</v>
      </c>
      <c r="F15" s="1"/>
      <c r="G15" s="1"/>
      <c r="H15" s="1">
        <v>14</v>
      </c>
      <c r="I15" s="1"/>
      <c r="J15" s="1"/>
      <c r="K15" s="1"/>
      <c r="L15" s="2"/>
      <c r="M15" s="1"/>
      <c r="N15" s="2"/>
      <c r="O15" s="2"/>
      <c r="P15" s="2"/>
      <c r="Q15" s="2"/>
      <c r="R15" s="2"/>
      <c r="S15" s="2"/>
      <c r="T15" s="2"/>
      <c r="U15" s="2"/>
      <c r="V15" s="2"/>
      <c r="W15" s="2">
        <f>SUM(D15:T15)</f>
        <v>54</v>
      </c>
      <c r="X15" s="15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2.75">
      <c r="A16" s="6">
        <v>12</v>
      </c>
      <c r="B16" s="22" t="s">
        <v>46</v>
      </c>
      <c r="C16" s="10" t="s">
        <v>13</v>
      </c>
      <c r="D16" s="1"/>
      <c r="E16" s="1"/>
      <c r="F16" s="1"/>
      <c r="G16" s="1"/>
      <c r="H16" s="7">
        <v>30</v>
      </c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f>SUM(D16:T16)</f>
        <v>30</v>
      </c>
      <c r="X16" s="1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2.75">
      <c r="A17" s="6">
        <v>13</v>
      </c>
      <c r="B17" s="22" t="s">
        <v>37</v>
      </c>
      <c r="C17" s="10" t="s">
        <v>13</v>
      </c>
      <c r="D17" s="1"/>
      <c r="E17" s="1"/>
      <c r="F17" s="1"/>
      <c r="G17" s="1"/>
      <c r="H17" s="1">
        <v>12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>
        <f>SUM(D17:T17)</f>
        <v>12</v>
      </c>
      <c r="X17" s="1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2.75">
      <c r="A18" s="15"/>
      <c r="B18" s="16"/>
      <c r="C18" s="17"/>
      <c r="D18" s="4"/>
      <c r="E18" s="4"/>
      <c r="F18" s="4"/>
      <c r="G18" s="4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</sheetData>
  <sheetProtection/>
  <mergeCells count="8">
    <mergeCell ref="W3:W4"/>
    <mergeCell ref="A1:S1"/>
    <mergeCell ref="A3:A4"/>
    <mergeCell ref="B3:B4"/>
    <mergeCell ref="C3:C4"/>
    <mergeCell ref="D3:K3"/>
    <mergeCell ref="L3:S3"/>
    <mergeCell ref="T3:V3"/>
  </mergeCells>
  <printOptions/>
  <pageMargins left="1.65" right="0.28" top="1.26" bottom="1" header="0.5" footer="0.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Gabi</cp:lastModifiedBy>
  <cp:lastPrinted>2014-11-20T09:17:32Z</cp:lastPrinted>
  <dcterms:created xsi:type="dcterms:W3CDTF">2006-10-12T17:27:34Z</dcterms:created>
  <dcterms:modified xsi:type="dcterms:W3CDTF">2015-11-13T20:16:33Z</dcterms:modified>
  <cp:category/>
  <cp:version/>
  <cp:contentType/>
  <cp:contentStatus/>
</cp:coreProperties>
</file>