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9045" activeTab="3"/>
  </bookViews>
  <sheets>
    <sheet name="Seniori Individual" sheetId="1" r:id="rId1"/>
    <sheet name="Echipe Seniori" sheetId="2" r:id="rId2"/>
    <sheet name="Juniori Individual" sheetId="3" r:id="rId3"/>
    <sheet name="Echipe Juniori" sheetId="4" r:id="rId4"/>
  </sheets>
  <calcPr calcId="152511"/>
</workbook>
</file>

<file path=xl/calcChain.xml><?xml version="1.0" encoding="utf-8"?>
<calcChain xmlns="http://schemas.openxmlformats.org/spreadsheetml/2006/main">
  <c r="N10" i="3" l="1"/>
  <c r="N9" i="3"/>
  <c r="N8" i="3"/>
  <c r="N7" i="3"/>
  <c r="N6" i="3"/>
  <c r="N5" i="3"/>
  <c r="N4" i="3"/>
  <c r="N3" i="3"/>
  <c r="N2" i="3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<sst xmlns="http://schemas.openxmlformats.org/spreadsheetml/2006/main" count="103" uniqueCount="77">
  <si>
    <t>NR. CRT.</t>
  </si>
  <si>
    <t>Nume</t>
  </si>
  <si>
    <t>Club</t>
  </si>
  <si>
    <t>Licență</t>
  </si>
  <si>
    <t>TOTAL</t>
  </si>
  <si>
    <t>DINU MIHAI CĂTĂLIN</t>
  </si>
  <si>
    <t>C.S.U. PITEȘTI 1</t>
  </si>
  <si>
    <t>POPA CORNELIU</t>
  </si>
  <si>
    <t>C.S.U. GALAȚI</t>
  </si>
  <si>
    <t>NICOARĂ VASILE</t>
  </si>
  <si>
    <t>CRISTIAN DANIEL</t>
  </si>
  <si>
    <t>MUNTEANU DANIEL</t>
  </si>
  <si>
    <t>VARTOLOMEI DANIEL</t>
  </si>
  <si>
    <t>POPA AUREL</t>
  </si>
  <si>
    <t>C.S.U. PITEȘTI 2</t>
  </si>
  <si>
    <t>PÎRVU ADRIAN</t>
  </si>
  <si>
    <t>C.S.U. GALAȚI 2</t>
  </si>
  <si>
    <t>DUMBRĂVEANU TRAIAN</t>
  </si>
  <si>
    <t>CS ATLANTIS ARIPILE BV.</t>
  </si>
  <si>
    <t>FL</t>
  </si>
  <si>
    <t>POPESCU  MARIAN</t>
  </si>
  <si>
    <t>AVRAM OVIDIU</t>
  </si>
  <si>
    <t>SPORTUL STUDENTESC</t>
  </si>
  <si>
    <t>CHISCOP SORIN</t>
  </si>
  <si>
    <t>BALABAN IONEL</t>
  </si>
  <si>
    <t>FURJES TIBERIU</t>
  </si>
  <si>
    <t>ZAHARIA RADU</t>
  </si>
  <si>
    <t>GEORGESCU ION</t>
  </si>
  <si>
    <t>Nrc.</t>
  </si>
  <si>
    <t>ECHIPA</t>
  </si>
  <si>
    <t>COMPONENȚA</t>
  </si>
  <si>
    <t>Dinu C., Cristian D., Nicoară V.</t>
  </si>
  <si>
    <t>247,23</t>
  </si>
  <si>
    <t>C.S.U. GALAȚI  1</t>
  </si>
  <si>
    <t>Munteanu D., Vartolomei D., Popa C.</t>
  </si>
  <si>
    <t>229,89</t>
  </si>
  <si>
    <t>Popa A., Popescu M., Furjes T.</t>
  </si>
  <si>
    <t>159,48</t>
  </si>
  <si>
    <t>Dumbrăveanu T., Chiscop S., Georgescu I.</t>
  </si>
  <si>
    <t>126,86</t>
  </si>
  <si>
    <t>CS SPORTUL STUDENȚESC</t>
  </si>
  <si>
    <t>Avram O., Balaban I., Zaharia R.</t>
  </si>
  <si>
    <t>125,52</t>
  </si>
  <si>
    <t>C.S.U. GALAȚI  2</t>
  </si>
  <si>
    <t>Pîrvu A.</t>
  </si>
  <si>
    <t>64,58</t>
  </si>
  <si>
    <t>NUME</t>
  </si>
  <si>
    <t>CLUB</t>
  </si>
  <si>
    <t>LICENȚA</t>
  </si>
  <si>
    <t>IONICĂ TEODOR</t>
  </si>
  <si>
    <t>S.C.M PITEȘTI</t>
  </si>
  <si>
    <t>FIȚION LUCA</t>
  </si>
  <si>
    <t>C.S.U PITEȘTI</t>
  </si>
  <si>
    <t>IORDACHE ALEXANDRU</t>
  </si>
  <si>
    <t>NECHIFOR IOANA</t>
  </si>
  <si>
    <t>C.S ATLANTIS ARIPILE BRAȘOV</t>
  </si>
  <si>
    <t>STRÂNGU SEBASTIAN</t>
  </si>
  <si>
    <t>PÂRVU NICOLAE BOGDAN</t>
  </si>
  <si>
    <t>CHISCHOP ȘTEFAN</t>
  </si>
  <si>
    <t>CHIRIȚĂ ANDREI</t>
  </si>
  <si>
    <t>CHIRIȚĂ IOAN IUSTIN</t>
  </si>
  <si>
    <t>CONCURENȚI</t>
  </si>
  <si>
    <t>S.C.M. PITEȘTI</t>
  </si>
  <si>
    <t>Ionică T., Iordache A., Pîrvu N.</t>
  </si>
  <si>
    <t>131,99</t>
  </si>
  <si>
    <t>Nechifor I., Strîmbu S., Chiscop S.</t>
  </si>
  <si>
    <t>97,57</t>
  </si>
  <si>
    <t>C.S.U. PITEȘTI</t>
  </si>
  <si>
    <t>Fițion L., Chiriță A., Chiriță I.</t>
  </si>
  <si>
    <t>94,32</t>
  </si>
  <si>
    <t>FEDERAȚIA ROMÂNĂ DE MODELISM</t>
  </si>
  <si>
    <t>CAMPIONATUL NAȚIONAL DE AEROMODELE , CLASA F1N, PENTRU SENIORI ȘI JUNIORI, MASCULIN ȘI FEMININ</t>
  </si>
  <si>
    <t xml:space="preserve">                                                               BRAȘOV, 18-19.02.2017</t>
  </si>
  <si>
    <t>Director de concurs,</t>
  </si>
  <si>
    <t>POPESCU MARIAN</t>
  </si>
  <si>
    <t xml:space="preserve">                      Secretar general,</t>
  </si>
  <si>
    <t xml:space="preserve">                 prof. Ioana DUMITRU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</si>
</sst>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2" fillId="0" borderId="0" xfId="0" applyFont="1" applyBorder="1"/>
    <xf numFmtId="0" fontId="1" fillId="0" borderId="0" xfId="0" applyFont="1" applyBorder="1"/>
    <xf numFmtId="2" fontId="0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2" fillId="0" borderId="4" xfId="0" applyFont="1" applyBorder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4" sqref="B4"/>
    </sheetView>
  </sheetViews>
  <sheetFormatPr defaultColWidth="9" defaultRowHeight="15"/>
  <cols>
    <col min="2" max="2" width="27" customWidth="1"/>
    <col min="3" max="3" width="22.7109375" customWidth="1"/>
    <col min="4" max="4" width="11.140625" style="2" customWidth="1"/>
  </cols>
  <sheetData>
    <row r="1" spans="1:14" ht="18.75">
      <c r="B1" s="4" t="s">
        <v>70</v>
      </c>
    </row>
    <row r="3" spans="1:14">
      <c r="B3" s="20"/>
      <c r="C3" s="20" t="s">
        <v>71</v>
      </c>
      <c r="D3" s="21"/>
      <c r="E3" s="20"/>
      <c r="F3" s="20"/>
      <c r="G3" s="20"/>
      <c r="H3" s="20"/>
      <c r="I3" s="20"/>
      <c r="J3" s="20"/>
      <c r="K3" s="20"/>
    </row>
    <row r="4" spans="1:14">
      <c r="B4" s="20"/>
      <c r="C4" s="20"/>
      <c r="D4" s="21" t="s">
        <v>72</v>
      </c>
      <c r="E4" s="20"/>
      <c r="F4" s="20"/>
      <c r="G4" s="20"/>
      <c r="H4" s="20"/>
      <c r="I4" s="20"/>
      <c r="J4" s="20"/>
      <c r="K4" s="20"/>
    </row>
    <row r="5" spans="1:14" ht="15.75" thickBot="1"/>
    <row r="6" spans="1:14" s="7" customFormat="1" ht="15.75" thickBot="1">
      <c r="A6" s="6" t="s">
        <v>0</v>
      </c>
      <c r="B6" s="7" t="s">
        <v>1</v>
      </c>
      <c r="C6" s="7" t="s">
        <v>2</v>
      </c>
      <c r="D6" s="8" t="s">
        <v>3</v>
      </c>
      <c r="N6" s="7" t="s">
        <v>4</v>
      </c>
    </row>
    <row r="7" spans="1:14" s="9" customFormat="1">
      <c r="A7" s="9">
        <v>1</v>
      </c>
      <c r="B7" s="9" t="s">
        <v>5</v>
      </c>
      <c r="C7" s="9" t="s">
        <v>6</v>
      </c>
      <c r="D7" s="10">
        <v>177</v>
      </c>
      <c r="E7" s="11">
        <v>29.8</v>
      </c>
      <c r="F7" s="11">
        <v>31.76</v>
      </c>
      <c r="G7" s="11">
        <v>27.25</v>
      </c>
      <c r="H7" s="11">
        <v>28.9</v>
      </c>
      <c r="I7" s="11">
        <v>24.8</v>
      </c>
      <c r="J7" s="11">
        <v>20</v>
      </c>
      <c r="K7" s="11">
        <v>32.4</v>
      </c>
      <c r="L7" s="11">
        <v>29.35</v>
      </c>
      <c r="M7" s="11">
        <v>28.72</v>
      </c>
      <c r="N7" s="12">
        <f t="shared" ref="N7:N22" si="0">SUM(LARGE(E7:M7,1),LARGE(E7:M7,2),LARGE(E7:M7,3))</f>
        <v>93.96</v>
      </c>
    </row>
    <row r="8" spans="1:14" s="9" customFormat="1">
      <c r="A8" s="9">
        <v>2</v>
      </c>
      <c r="B8" s="9" t="s">
        <v>7</v>
      </c>
      <c r="C8" s="9" t="s">
        <v>8</v>
      </c>
      <c r="D8" s="10">
        <v>288</v>
      </c>
      <c r="E8" s="11">
        <v>27.35</v>
      </c>
      <c r="F8" s="11">
        <v>28.81</v>
      </c>
      <c r="G8" s="11">
        <v>27.41</v>
      </c>
      <c r="H8" s="11">
        <v>15.19</v>
      </c>
      <c r="I8" s="11">
        <v>23.28</v>
      </c>
      <c r="J8" s="11">
        <v>27.66</v>
      </c>
      <c r="K8" s="11">
        <v>20.47</v>
      </c>
      <c r="L8" s="11">
        <v>27.56</v>
      </c>
      <c r="M8" s="11">
        <v>27.63</v>
      </c>
      <c r="N8" s="12">
        <f t="shared" si="0"/>
        <v>84.1</v>
      </c>
    </row>
    <row r="9" spans="1:14" s="9" customFormat="1">
      <c r="A9" s="9">
        <v>3</v>
      </c>
      <c r="B9" s="9" t="s">
        <v>9</v>
      </c>
      <c r="C9" s="9" t="s">
        <v>6</v>
      </c>
      <c r="D9" s="10">
        <v>131</v>
      </c>
      <c r="E9" s="11">
        <v>26.43</v>
      </c>
      <c r="F9" s="11">
        <v>26.03</v>
      </c>
      <c r="G9" s="11">
        <v>22.01</v>
      </c>
      <c r="H9" s="11">
        <v>25.41</v>
      </c>
      <c r="I9" s="11">
        <v>24.59</v>
      </c>
      <c r="J9" s="11">
        <v>6.29</v>
      </c>
      <c r="K9" s="11">
        <v>3.38</v>
      </c>
      <c r="L9" s="11">
        <v>4.4400000000000004</v>
      </c>
      <c r="M9" s="11">
        <v>6.9</v>
      </c>
      <c r="N9" s="12">
        <f t="shared" si="0"/>
        <v>77.87</v>
      </c>
    </row>
    <row r="10" spans="1:14" s="9" customFormat="1">
      <c r="A10" s="9">
        <v>4</v>
      </c>
      <c r="B10" s="9" t="s">
        <v>10</v>
      </c>
      <c r="C10" s="9" t="s">
        <v>6</v>
      </c>
      <c r="D10" s="10">
        <v>120</v>
      </c>
      <c r="E10" s="11">
        <v>5.8</v>
      </c>
      <c r="F10" s="11">
        <v>24.8</v>
      </c>
      <c r="G10" s="11">
        <v>24.5</v>
      </c>
      <c r="H10" s="11">
        <v>23.7</v>
      </c>
      <c r="I10" s="11">
        <v>21.4</v>
      </c>
      <c r="J10" s="11">
        <v>26.1</v>
      </c>
      <c r="K10" s="11">
        <v>7.85</v>
      </c>
      <c r="L10" s="11">
        <v>24</v>
      </c>
      <c r="M10" s="11">
        <v>22.1</v>
      </c>
      <c r="N10" s="12">
        <f t="shared" si="0"/>
        <v>75.400000000000006</v>
      </c>
    </row>
    <row r="11" spans="1:14" s="9" customFormat="1">
      <c r="A11" s="9">
        <v>5</v>
      </c>
      <c r="B11" s="9" t="s">
        <v>11</v>
      </c>
      <c r="C11" s="9" t="s">
        <v>8</v>
      </c>
      <c r="D11" s="10">
        <v>126</v>
      </c>
      <c r="E11" s="11">
        <v>25.56</v>
      </c>
      <c r="F11" s="11">
        <v>21.66</v>
      </c>
      <c r="G11" s="11">
        <v>23.53</v>
      </c>
      <c r="H11" s="11">
        <v>19.82</v>
      </c>
      <c r="I11" s="11">
        <v>25.75</v>
      </c>
      <c r="J11" s="11">
        <v>20.91</v>
      </c>
      <c r="K11" s="11">
        <v>18.37</v>
      </c>
      <c r="L11" s="11">
        <v>19.059999999999999</v>
      </c>
      <c r="M11" s="11">
        <v>21.81</v>
      </c>
      <c r="N11" s="12">
        <f t="shared" si="0"/>
        <v>74.84</v>
      </c>
    </row>
    <row r="12" spans="1:14" s="9" customFormat="1">
      <c r="A12" s="9">
        <v>6</v>
      </c>
      <c r="B12" s="9" t="s">
        <v>12</v>
      </c>
      <c r="C12" s="13" t="s">
        <v>8</v>
      </c>
      <c r="D12" s="10">
        <v>57</v>
      </c>
      <c r="E12" s="11">
        <v>17.07</v>
      </c>
      <c r="F12" s="11">
        <v>16.850000000000001</v>
      </c>
      <c r="G12" s="11">
        <v>23.34</v>
      </c>
      <c r="H12" s="11">
        <v>19.63</v>
      </c>
      <c r="I12" s="11">
        <v>15.4</v>
      </c>
      <c r="J12" s="11">
        <v>19.09</v>
      </c>
      <c r="K12" s="11">
        <v>25.8</v>
      </c>
      <c r="L12" s="11">
        <v>21.81</v>
      </c>
      <c r="M12" s="11">
        <v>6.47</v>
      </c>
      <c r="N12" s="12">
        <f t="shared" si="0"/>
        <v>70.95</v>
      </c>
    </row>
    <row r="13" spans="1:14" s="9" customFormat="1">
      <c r="A13" s="9">
        <v>7</v>
      </c>
      <c r="B13" s="9" t="s">
        <v>13</v>
      </c>
      <c r="C13" s="9" t="s">
        <v>14</v>
      </c>
      <c r="D13" s="10">
        <v>135</v>
      </c>
      <c r="E13" s="11">
        <v>3</v>
      </c>
      <c r="F13" s="11">
        <v>18.899999999999999</v>
      </c>
      <c r="G13" s="11">
        <v>15.65</v>
      </c>
      <c r="H13" s="11">
        <v>19.399999999999999</v>
      </c>
      <c r="I13" s="11">
        <v>20.6</v>
      </c>
      <c r="J13" s="11">
        <v>19.850000000000001</v>
      </c>
      <c r="K13" s="11">
        <v>22.56</v>
      </c>
      <c r="L13" s="11">
        <v>17.07</v>
      </c>
      <c r="M13" s="11">
        <v>22.25</v>
      </c>
      <c r="N13" s="12">
        <f t="shared" si="0"/>
        <v>65.41</v>
      </c>
    </row>
    <row r="14" spans="1:14" s="9" customFormat="1">
      <c r="A14" s="9">
        <v>8</v>
      </c>
      <c r="B14" s="9" t="s">
        <v>15</v>
      </c>
      <c r="C14" s="9" t="s">
        <v>16</v>
      </c>
      <c r="D14" s="10">
        <v>60</v>
      </c>
      <c r="E14" s="11">
        <v>22.15</v>
      </c>
      <c r="F14" s="11">
        <v>11.41</v>
      </c>
      <c r="G14" s="11">
        <v>19.28</v>
      </c>
      <c r="H14" s="11">
        <v>16.28</v>
      </c>
      <c r="I14" s="11">
        <v>6.97</v>
      </c>
      <c r="J14" s="11">
        <v>20.190000000000001</v>
      </c>
      <c r="K14" s="11">
        <v>21.75</v>
      </c>
      <c r="L14" s="11">
        <v>20.68</v>
      </c>
      <c r="M14" s="11">
        <v>3.84</v>
      </c>
      <c r="N14" s="12">
        <f t="shared" si="0"/>
        <v>64.58</v>
      </c>
    </row>
    <row r="15" spans="1:14" s="9" customFormat="1">
      <c r="A15" s="9">
        <v>9</v>
      </c>
      <c r="B15" s="9" t="s">
        <v>17</v>
      </c>
      <c r="C15" s="9" t="s">
        <v>18</v>
      </c>
      <c r="D15" s="10" t="s">
        <v>19</v>
      </c>
      <c r="E15" s="11">
        <v>12.7</v>
      </c>
      <c r="F15" s="11">
        <v>15</v>
      </c>
      <c r="G15" s="11">
        <v>14.3</v>
      </c>
      <c r="H15" s="11">
        <v>17.100000000000001</v>
      </c>
      <c r="I15" s="11">
        <v>5.35</v>
      </c>
      <c r="J15" s="11">
        <v>17.399999999999999</v>
      </c>
      <c r="K15" s="11">
        <v>18.059999999999999</v>
      </c>
      <c r="L15" s="11">
        <v>19.8</v>
      </c>
      <c r="M15" s="11">
        <v>12.28</v>
      </c>
      <c r="N15" s="12">
        <f t="shared" si="0"/>
        <v>55.26</v>
      </c>
    </row>
    <row r="16" spans="1:14" s="9" customFormat="1">
      <c r="A16" s="9">
        <v>10</v>
      </c>
      <c r="B16" s="9" t="s">
        <v>20</v>
      </c>
      <c r="C16" s="9" t="s">
        <v>14</v>
      </c>
      <c r="D16" s="10">
        <v>116</v>
      </c>
      <c r="E16" s="11">
        <v>17.7</v>
      </c>
      <c r="F16" s="11">
        <v>14.8</v>
      </c>
      <c r="G16" s="11">
        <v>17.3</v>
      </c>
      <c r="H16" s="11">
        <v>16.84</v>
      </c>
      <c r="I16" s="11">
        <v>3</v>
      </c>
      <c r="J16" s="11">
        <v>3.64</v>
      </c>
      <c r="K16" s="11">
        <v>4</v>
      </c>
      <c r="L16" s="11">
        <v>10.220000000000001</v>
      </c>
      <c r="M16" s="11">
        <v>1.35</v>
      </c>
      <c r="N16" s="12">
        <f t="shared" si="0"/>
        <v>51.84</v>
      </c>
    </row>
    <row r="17" spans="1:14" s="9" customFormat="1">
      <c r="A17" s="9">
        <v>11</v>
      </c>
      <c r="B17" s="9" t="s">
        <v>21</v>
      </c>
      <c r="C17" s="9" t="s">
        <v>22</v>
      </c>
      <c r="D17" s="10">
        <v>316</v>
      </c>
      <c r="E17" s="11">
        <v>15.22</v>
      </c>
      <c r="F17" s="11">
        <v>15.71</v>
      </c>
      <c r="G17" s="11">
        <v>14.97</v>
      </c>
      <c r="H17" s="11">
        <v>15</v>
      </c>
      <c r="I17" s="11">
        <v>8.08</v>
      </c>
      <c r="J17" s="11">
        <v>16.78</v>
      </c>
      <c r="K17" s="11">
        <v>16.37</v>
      </c>
      <c r="L17" s="11">
        <v>16.46</v>
      </c>
      <c r="M17" s="11">
        <v>3.96</v>
      </c>
      <c r="N17" s="12">
        <f t="shared" si="0"/>
        <v>49.61</v>
      </c>
    </row>
    <row r="18" spans="1:14" s="9" customFormat="1">
      <c r="A18" s="9">
        <v>12</v>
      </c>
      <c r="B18" s="9" t="s">
        <v>23</v>
      </c>
      <c r="C18" s="9" t="s">
        <v>18</v>
      </c>
      <c r="D18" s="10">
        <v>264</v>
      </c>
      <c r="E18" s="11">
        <v>10.31</v>
      </c>
      <c r="F18" s="11">
        <v>14.84</v>
      </c>
      <c r="G18" s="11">
        <v>15.88</v>
      </c>
      <c r="H18" s="11">
        <v>9.8800000000000008</v>
      </c>
      <c r="I18" s="11">
        <v>13.7</v>
      </c>
      <c r="J18" s="11">
        <v>11.63</v>
      </c>
      <c r="K18" s="11">
        <v>10.61</v>
      </c>
      <c r="L18" s="11">
        <v>11.6</v>
      </c>
      <c r="M18" s="11">
        <v>8.9700000000000006</v>
      </c>
      <c r="N18" s="12">
        <f t="shared" si="0"/>
        <v>44.42</v>
      </c>
    </row>
    <row r="19" spans="1:14" s="9" customFormat="1">
      <c r="A19" s="9">
        <v>13</v>
      </c>
      <c r="B19" s="13" t="s">
        <v>24</v>
      </c>
      <c r="C19" s="9" t="s">
        <v>22</v>
      </c>
      <c r="D19" s="10">
        <v>1111</v>
      </c>
      <c r="E19" s="11">
        <v>9.75</v>
      </c>
      <c r="F19" s="11">
        <v>10.47</v>
      </c>
      <c r="G19" s="11">
        <v>8.91</v>
      </c>
      <c r="H19" s="11">
        <v>9.44</v>
      </c>
      <c r="I19" s="11">
        <v>10.97</v>
      </c>
      <c r="J19" s="11">
        <v>11.09</v>
      </c>
      <c r="K19" s="14">
        <v>13.5</v>
      </c>
      <c r="L19" s="14">
        <v>12.6</v>
      </c>
      <c r="M19" s="14">
        <v>18.25</v>
      </c>
      <c r="N19" s="12">
        <f t="shared" si="0"/>
        <v>44.35</v>
      </c>
    </row>
    <row r="20" spans="1:14" s="9" customFormat="1">
      <c r="A20" s="9">
        <v>14</v>
      </c>
      <c r="B20" s="9" t="s">
        <v>25</v>
      </c>
      <c r="C20" s="9" t="s">
        <v>14</v>
      </c>
      <c r="D20" s="10">
        <v>76</v>
      </c>
      <c r="E20" s="11">
        <v>16.7</v>
      </c>
      <c r="F20" s="11">
        <v>3</v>
      </c>
      <c r="G20" s="11">
        <v>9.35</v>
      </c>
      <c r="H20" s="11">
        <v>8.65</v>
      </c>
      <c r="I20" s="11">
        <v>12</v>
      </c>
      <c r="J20" s="11">
        <v>5.7</v>
      </c>
      <c r="K20" s="11">
        <v>5</v>
      </c>
      <c r="L20" s="11">
        <v>6.85</v>
      </c>
      <c r="M20" s="11">
        <v>13.45</v>
      </c>
      <c r="N20" s="12">
        <f t="shared" si="0"/>
        <v>42.15</v>
      </c>
    </row>
    <row r="21" spans="1:14" s="9" customFormat="1">
      <c r="A21" s="9">
        <v>15</v>
      </c>
      <c r="B21" s="9" t="s">
        <v>26</v>
      </c>
      <c r="C21" s="9" t="s">
        <v>22</v>
      </c>
      <c r="D21" s="10">
        <v>777</v>
      </c>
      <c r="E21" s="11">
        <v>10.7</v>
      </c>
      <c r="F21" s="11">
        <v>10.07</v>
      </c>
      <c r="G21" s="11">
        <v>10.43</v>
      </c>
      <c r="H21" s="11">
        <v>7.09</v>
      </c>
      <c r="I21" s="11">
        <v>10.43</v>
      </c>
      <c r="J21" s="11">
        <v>9.94</v>
      </c>
      <c r="K21" s="11">
        <v>9.82</v>
      </c>
      <c r="L21" s="11">
        <v>5.47</v>
      </c>
      <c r="M21" s="11">
        <v>9</v>
      </c>
      <c r="N21" s="12">
        <f t="shared" si="0"/>
        <v>31.56</v>
      </c>
    </row>
    <row r="22" spans="1:14" s="16" customFormat="1">
      <c r="A22" s="16">
        <v>16</v>
      </c>
      <c r="B22" s="16" t="s">
        <v>27</v>
      </c>
      <c r="C22" s="16" t="s">
        <v>18</v>
      </c>
      <c r="D22" s="17">
        <v>407</v>
      </c>
      <c r="E22" s="18">
        <v>7.9</v>
      </c>
      <c r="F22" s="18">
        <v>10.199999999999999</v>
      </c>
      <c r="G22" s="18">
        <v>9</v>
      </c>
      <c r="H22" s="18">
        <v>7.78</v>
      </c>
      <c r="I22" s="18">
        <v>5.28</v>
      </c>
      <c r="J22" s="18">
        <v>4.55</v>
      </c>
      <c r="K22" s="18">
        <v>7.16</v>
      </c>
      <c r="L22" s="18">
        <v>6.9</v>
      </c>
      <c r="M22" s="18">
        <v>3.6</v>
      </c>
      <c r="N22" s="19">
        <f t="shared" si="0"/>
        <v>27.1</v>
      </c>
    </row>
    <row r="23" spans="1:14">
      <c r="N23" s="3"/>
    </row>
    <row r="24" spans="1:14">
      <c r="N24" s="3"/>
    </row>
  </sheetData>
  <sortState ref="B1:N17">
    <sortCondition descending="1" ref="N1"/>
  </sortState>
  <pageMargins left="0.69930555555555596" right="0.69930555555555596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.140625" defaultRowHeight="15"/>
  <cols>
    <col min="1" max="1" width="5.42578125" customWidth="1"/>
    <col min="2" max="2" width="23.42578125" customWidth="1"/>
    <col min="3" max="3" width="37" customWidth="1"/>
  </cols>
  <sheetData>
    <row r="1" spans="1:4">
      <c r="A1" t="s">
        <v>28</v>
      </c>
      <c r="B1" s="1" t="s">
        <v>29</v>
      </c>
      <c r="C1" s="1" t="s">
        <v>30</v>
      </c>
      <c r="D1" s="1" t="s">
        <v>4</v>
      </c>
    </row>
    <row r="2" spans="1:4">
      <c r="A2">
        <v>1</v>
      </c>
      <c r="B2" t="s">
        <v>6</v>
      </c>
      <c r="C2" t="s">
        <v>31</v>
      </c>
      <c r="D2" s="1" t="s">
        <v>32</v>
      </c>
    </row>
    <row r="3" spans="1:4">
      <c r="A3">
        <v>2</v>
      </c>
      <c r="B3" t="s">
        <v>33</v>
      </c>
      <c r="C3" t="s">
        <v>34</v>
      </c>
      <c r="D3" s="1" t="s">
        <v>35</v>
      </c>
    </row>
    <row r="4" spans="1:4">
      <c r="A4">
        <v>3</v>
      </c>
      <c r="B4" t="s">
        <v>14</v>
      </c>
      <c r="C4" t="s">
        <v>36</v>
      </c>
      <c r="D4" s="1" t="s">
        <v>37</v>
      </c>
    </row>
    <row r="5" spans="1:4">
      <c r="A5">
        <v>4</v>
      </c>
      <c r="B5" t="s">
        <v>18</v>
      </c>
      <c r="C5" t="s">
        <v>38</v>
      </c>
      <c r="D5" s="1" t="s">
        <v>39</v>
      </c>
    </row>
    <row r="6" spans="1:4">
      <c r="A6">
        <v>5</v>
      </c>
      <c r="B6" t="s">
        <v>40</v>
      </c>
      <c r="C6" t="s">
        <v>41</v>
      </c>
      <c r="D6" s="1" t="s">
        <v>42</v>
      </c>
    </row>
    <row r="7" spans="1:4">
      <c r="A7">
        <v>6</v>
      </c>
      <c r="B7" t="s">
        <v>43</v>
      </c>
      <c r="C7" t="s">
        <v>44</v>
      </c>
      <c r="D7" s="1" t="s">
        <v>45</v>
      </c>
    </row>
    <row r="8" spans="1:4">
      <c r="D8" s="1"/>
    </row>
  </sheetData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16" sqref="D16"/>
    </sheetView>
  </sheetViews>
  <sheetFormatPr defaultColWidth="9.140625" defaultRowHeight="15"/>
  <cols>
    <col min="1" max="1" width="9"/>
    <col min="2" max="2" width="32.85546875" customWidth="1"/>
    <col min="3" max="3" width="15.42578125" customWidth="1"/>
  </cols>
  <sheetData>
    <row r="1" spans="1:14" s="7" customFormat="1" ht="15.75" thickBot="1">
      <c r="A1" s="6" t="s">
        <v>0</v>
      </c>
      <c r="B1" s="7" t="s">
        <v>46</v>
      </c>
      <c r="C1" s="7" t="s">
        <v>47</v>
      </c>
      <c r="D1" s="7" t="s">
        <v>48</v>
      </c>
      <c r="N1" s="7" t="s">
        <v>4</v>
      </c>
    </row>
    <row r="2" spans="1:14" s="9" customFormat="1">
      <c r="A2" s="9">
        <v>1</v>
      </c>
      <c r="B2" s="9" t="s">
        <v>49</v>
      </c>
      <c r="C2" s="9" t="s">
        <v>50</v>
      </c>
      <c r="D2" s="9">
        <v>171</v>
      </c>
      <c r="E2" s="9">
        <v>17.2</v>
      </c>
      <c r="F2" s="9">
        <v>19.3</v>
      </c>
      <c r="G2" s="9">
        <v>5.6</v>
      </c>
      <c r="H2" s="9">
        <v>18.55</v>
      </c>
      <c r="I2" s="9">
        <v>15</v>
      </c>
      <c r="J2" s="9">
        <v>17.8</v>
      </c>
      <c r="K2" s="9">
        <v>16.3</v>
      </c>
      <c r="L2" s="9">
        <v>16.75</v>
      </c>
      <c r="M2" s="9">
        <v>20.85</v>
      </c>
      <c r="N2" s="9">
        <f t="shared" ref="N2:N10" si="0">SUM(LARGE(E2:M2,1),LARGE(E2:M2,2),LARGE(E2:M2,3))</f>
        <v>58.7</v>
      </c>
    </row>
    <row r="3" spans="1:14" s="9" customFormat="1">
      <c r="A3" s="9">
        <v>2</v>
      </c>
      <c r="B3" s="9" t="s">
        <v>51</v>
      </c>
      <c r="C3" s="9" t="s">
        <v>52</v>
      </c>
      <c r="D3" s="9">
        <v>172</v>
      </c>
      <c r="E3" s="9">
        <v>6.4</v>
      </c>
      <c r="F3" s="9">
        <v>17.8</v>
      </c>
      <c r="G3" s="9">
        <v>20.309999999999999</v>
      </c>
      <c r="H3" s="9">
        <v>16.8</v>
      </c>
      <c r="I3" s="9">
        <v>5</v>
      </c>
      <c r="J3" s="9">
        <v>18.2</v>
      </c>
      <c r="K3" s="9">
        <v>19.600000000000001</v>
      </c>
      <c r="L3" s="9">
        <v>17.3</v>
      </c>
      <c r="M3" s="9">
        <v>14.4</v>
      </c>
      <c r="N3" s="9">
        <f t="shared" si="0"/>
        <v>58.11</v>
      </c>
    </row>
    <row r="4" spans="1:14" s="9" customFormat="1">
      <c r="A4" s="9">
        <v>3</v>
      </c>
      <c r="B4" s="9" t="s">
        <v>53</v>
      </c>
      <c r="C4" s="9" t="s">
        <v>50</v>
      </c>
      <c r="D4" s="9">
        <v>178</v>
      </c>
      <c r="E4" s="9">
        <v>13.69</v>
      </c>
      <c r="F4" s="9">
        <v>5.0999999999999996</v>
      </c>
      <c r="G4" s="9">
        <v>14.35</v>
      </c>
      <c r="H4" s="9">
        <v>13</v>
      </c>
      <c r="I4" s="9">
        <v>11.02</v>
      </c>
      <c r="J4" s="9">
        <v>15.4</v>
      </c>
      <c r="K4" s="9">
        <v>6.4</v>
      </c>
      <c r="L4" s="9">
        <v>4.95</v>
      </c>
      <c r="M4" s="9">
        <v>12.15</v>
      </c>
      <c r="N4" s="9">
        <f t="shared" si="0"/>
        <v>43.44</v>
      </c>
    </row>
    <row r="5" spans="1:14" s="9" customFormat="1">
      <c r="A5" s="9">
        <v>4</v>
      </c>
      <c r="B5" s="9" t="s">
        <v>54</v>
      </c>
      <c r="C5" s="9" t="s">
        <v>55</v>
      </c>
      <c r="D5" s="9">
        <v>169</v>
      </c>
      <c r="E5" s="9">
        <v>4.47</v>
      </c>
      <c r="F5" s="9">
        <v>4.28</v>
      </c>
      <c r="G5" s="9">
        <v>5.37</v>
      </c>
      <c r="H5" s="9">
        <v>12.03</v>
      </c>
      <c r="I5" s="9">
        <v>12.34</v>
      </c>
      <c r="J5" s="9">
        <v>10.53</v>
      </c>
      <c r="K5" s="9">
        <v>12.34</v>
      </c>
      <c r="L5" s="9">
        <v>8.34</v>
      </c>
      <c r="M5" s="9">
        <v>9.5299999999999994</v>
      </c>
      <c r="N5" s="9">
        <f t="shared" si="0"/>
        <v>36.71</v>
      </c>
    </row>
    <row r="6" spans="1:14" s="9" customFormat="1">
      <c r="A6" s="9">
        <v>5</v>
      </c>
      <c r="B6" s="9" t="s">
        <v>56</v>
      </c>
      <c r="C6" s="9" t="s">
        <v>55</v>
      </c>
      <c r="D6" s="9">
        <v>218</v>
      </c>
      <c r="E6" s="9">
        <v>4.91</v>
      </c>
      <c r="F6" s="9">
        <v>3.01</v>
      </c>
      <c r="G6" s="9">
        <v>5</v>
      </c>
      <c r="H6" s="9">
        <v>3.72</v>
      </c>
      <c r="I6" s="9">
        <v>3.84</v>
      </c>
      <c r="J6" s="9">
        <v>5.56</v>
      </c>
      <c r="K6" s="9">
        <v>9.31</v>
      </c>
      <c r="L6" s="9">
        <v>10.54</v>
      </c>
      <c r="M6" s="9">
        <v>11.09</v>
      </c>
      <c r="N6" s="9">
        <f t="shared" si="0"/>
        <v>30.939999999999998</v>
      </c>
    </row>
    <row r="7" spans="1:14" s="9" customFormat="1">
      <c r="A7" s="9">
        <v>6</v>
      </c>
      <c r="B7" s="9" t="s">
        <v>57</v>
      </c>
      <c r="C7" s="9" t="s">
        <v>50</v>
      </c>
      <c r="D7" s="9">
        <v>263</v>
      </c>
      <c r="E7" s="9">
        <v>7.7</v>
      </c>
      <c r="F7" s="9">
        <v>6.52</v>
      </c>
      <c r="G7" s="9">
        <v>5.5</v>
      </c>
      <c r="H7" s="9">
        <v>3.5</v>
      </c>
      <c r="I7" s="9">
        <v>5.2</v>
      </c>
      <c r="J7" s="9">
        <v>9.35</v>
      </c>
      <c r="K7" s="9">
        <v>10.69</v>
      </c>
      <c r="L7" s="9">
        <v>9.81</v>
      </c>
      <c r="M7" s="9">
        <v>6.3</v>
      </c>
      <c r="N7" s="9">
        <f t="shared" si="0"/>
        <v>29.85</v>
      </c>
    </row>
    <row r="8" spans="1:14" s="9" customFormat="1">
      <c r="A8" s="9">
        <v>7</v>
      </c>
      <c r="B8" s="9" t="s">
        <v>58</v>
      </c>
      <c r="C8" s="9" t="s">
        <v>55</v>
      </c>
      <c r="D8" s="9">
        <v>265</v>
      </c>
      <c r="E8" s="9">
        <v>5.15</v>
      </c>
      <c r="F8" s="9">
        <v>11.31</v>
      </c>
      <c r="G8" s="9">
        <v>8.31</v>
      </c>
      <c r="H8" s="9">
        <v>5.22</v>
      </c>
      <c r="I8" s="9">
        <v>6.1</v>
      </c>
      <c r="J8" s="9">
        <v>7.03</v>
      </c>
      <c r="K8" s="9">
        <v>8.9</v>
      </c>
      <c r="L8" s="9">
        <v>8.4700000000000006</v>
      </c>
      <c r="M8" s="9">
        <v>8.7100000000000009</v>
      </c>
      <c r="N8" s="9">
        <f t="shared" si="0"/>
        <v>28.92</v>
      </c>
    </row>
    <row r="9" spans="1:14" s="9" customFormat="1">
      <c r="A9" s="9">
        <v>8</v>
      </c>
      <c r="B9" s="9" t="s">
        <v>59</v>
      </c>
      <c r="C9" s="9" t="s">
        <v>52</v>
      </c>
      <c r="D9" s="9">
        <v>260</v>
      </c>
      <c r="E9" s="9">
        <v>7.45</v>
      </c>
      <c r="F9" s="9">
        <v>3.7</v>
      </c>
      <c r="G9" s="9">
        <v>7.2</v>
      </c>
      <c r="H9" s="9">
        <v>7.4</v>
      </c>
      <c r="I9" s="9">
        <v>6.15</v>
      </c>
      <c r="J9" s="9">
        <v>2</v>
      </c>
      <c r="K9" s="9">
        <v>7.61</v>
      </c>
      <c r="L9" s="9">
        <v>2</v>
      </c>
      <c r="M9" s="9">
        <v>1.5</v>
      </c>
      <c r="N9" s="9">
        <f t="shared" si="0"/>
        <v>22.46</v>
      </c>
    </row>
    <row r="10" spans="1:14" s="15" customFormat="1" ht="15.75" thickBot="1">
      <c r="A10" s="15">
        <v>9</v>
      </c>
      <c r="B10" s="15" t="s">
        <v>60</v>
      </c>
      <c r="C10" s="15" t="s">
        <v>52</v>
      </c>
      <c r="D10" s="15">
        <v>235</v>
      </c>
      <c r="E10" s="15">
        <v>3</v>
      </c>
      <c r="F10" s="15">
        <v>3</v>
      </c>
      <c r="G10" s="15">
        <v>2.5</v>
      </c>
      <c r="H10" s="15">
        <v>3</v>
      </c>
      <c r="I10" s="15">
        <v>2</v>
      </c>
      <c r="J10" s="15">
        <v>2.6</v>
      </c>
      <c r="K10" s="15">
        <v>6.72</v>
      </c>
      <c r="L10" s="15">
        <v>4.03</v>
      </c>
      <c r="M10" s="15">
        <v>2</v>
      </c>
      <c r="N10" s="15">
        <f t="shared" si="0"/>
        <v>13.75</v>
      </c>
    </row>
  </sheetData>
  <sortState ref="B1:N10">
    <sortCondition descending="1" ref="N1"/>
  </sortState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0" sqref="C10"/>
    </sheetView>
  </sheetViews>
  <sheetFormatPr defaultColWidth="9.140625" defaultRowHeight="15"/>
  <cols>
    <col min="1" max="1" width="5.85546875" customWidth="1"/>
    <col min="2" max="2" width="27.28515625" customWidth="1"/>
    <col min="3" max="3" width="36.85546875" customWidth="1"/>
  </cols>
  <sheetData>
    <row r="1" spans="1:4">
      <c r="A1" t="s">
        <v>28</v>
      </c>
      <c r="B1" s="1" t="s">
        <v>29</v>
      </c>
      <c r="C1" s="1" t="s">
        <v>61</v>
      </c>
      <c r="D1" s="1" t="s">
        <v>4</v>
      </c>
    </row>
    <row r="2" spans="1:4">
      <c r="A2">
        <v>1</v>
      </c>
      <c r="B2" t="s">
        <v>62</v>
      </c>
      <c r="C2" t="s">
        <v>63</v>
      </c>
      <c r="D2" s="1" t="s">
        <v>64</v>
      </c>
    </row>
    <row r="3" spans="1:4">
      <c r="A3">
        <v>2</v>
      </c>
      <c r="B3" t="s">
        <v>18</v>
      </c>
      <c r="C3" t="s">
        <v>65</v>
      </c>
      <c r="D3" s="1" t="s">
        <v>66</v>
      </c>
    </row>
    <row r="4" spans="1:4">
      <c r="A4">
        <v>3</v>
      </c>
      <c r="B4" t="s">
        <v>67</v>
      </c>
      <c r="C4" t="s">
        <v>68</v>
      </c>
      <c r="D4" s="1" t="s">
        <v>69</v>
      </c>
    </row>
    <row r="5" spans="1:4">
      <c r="D5" s="1"/>
    </row>
    <row r="7" spans="1:4">
      <c r="B7" s="5" t="s">
        <v>73</v>
      </c>
      <c r="C7" s="5" t="s">
        <v>75</v>
      </c>
    </row>
    <row r="8" spans="1:4" s="20" customFormat="1">
      <c r="B8" s="20" t="s">
        <v>74</v>
      </c>
      <c r="C8" s="20" t="s">
        <v>76</v>
      </c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Seniori Individual</vt:lpstr>
      <vt:lpstr>Echipe Seniori</vt:lpstr>
      <vt:lpstr>Juniori Individual</vt:lpstr>
      <vt:lpstr>Echipe Juniori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Ioana</cp:lastModifiedBy>
  <dcterms:created xsi:type="dcterms:W3CDTF">2017-02-19T20:18:00Z</dcterms:created>
  <dcterms:modified xsi:type="dcterms:W3CDTF">2017-02-21T08:10:58Z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