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2.xml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1A JUN" sheetId="1" r:id="rId4"/>
    <sheet state="visible" name="F1A JUN F" sheetId="2" r:id="rId5"/>
    <sheet state="visible" name="F1A JUN F Team" sheetId="3" r:id="rId6"/>
    <sheet state="visible" name="F1A JUN Team" sheetId="4" r:id="rId7"/>
  </sheets>
  <definedNames>
    <definedName hidden="1" localSheetId="0" name="_xlnm._FilterDatabase">'F1A JUN'!$B$2:$S$51</definedName>
    <definedName hidden="1" localSheetId="1" name="_xlnm._FilterDatabase">'F1A JUN F'!$B$2:$S$14</definedName>
  </definedNames>
  <calcPr/>
  <pivotCaches>
    <pivotCache cacheId="0" r:id="rId8"/>
    <pivotCache cacheId="1" r:id="rId9"/>
  </pivotCaches>
  <extLst>
    <ext uri="GoogleSheetsCustomDataVersion2">
      <go:sheetsCustomData xmlns:go="http://customooxmlschemas.google.com/" r:id="rId10" roundtripDataChecksum="lgRXQlPdK4DCq923fas42u39GZaS1EizvCw/5g3obqg="/>
    </ext>
  </extLst>
</workbook>
</file>

<file path=xl/sharedStrings.xml><?xml version="1.0" encoding="utf-8"?>
<sst xmlns="http://schemas.openxmlformats.org/spreadsheetml/2006/main" count="318" uniqueCount="110">
  <si>
    <t>F1A</t>
  </si>
  <si>
    <t>Nr</t>
  </si>
  <si>
    <t>Name</t>
  </si>
  <si>
    <t>M</t>
  </si>
  <si>
    <t>FAI ID</t>
  </si>
  <si>
    <t>Team</t>
  </si>
  <si>
    <t>C. Nr</t>
  </si>
  <si>
    <t>R1</t>
  </si>
  <si>
    <t>R2</t>
  </si>
  <si>
    <t>R3</t>
  </si>
  <si>
    <t>R4</t>
  </si>
  <si>
    <t>R5</t>
  </si>
  <si>
    <t>R6</t>
  </si>
  <si>
    <t>R7</t>
  </si>
  <si>
    <t>Pretotal</t>
  </si>
  <si>
    <t>FO1</t>
  </si>
  <si>
    <t>FO2</t>
  </si>
  <si>
    <t>FO3</t>
  </si>
  <si>
    <t>Total</t>
  </si>
  <si>
    <t>Leonard Donner</t>
  </si>
  <si>
    <t>^</t>
  </si>
  <si>
    <t>GER</t>
  </si>
  <si>
    <t>Guy Burstein</t>
  </si>
  <si>
    <t>ISR</t>
  </si>
  <si>
    <t>Kinga Szoke</t>
  </si>
  <si>
    <t>^F</t>
  </si>
  <si>
    <t>HUN</t>
  </si>
  <si>
    <t>Marek Mandziak</t>
  </si>
  <si>
    <t>POL</t>
  </si>
  <si>
    <t>Max:</t>
  </si>
  <si>
    <t>Matviy Mamaliga</t>
  </si>
  <si>
    <t>UKR</t>
  </si>
  <si>
    <t>Verificat:</t>
  </si>
  <si>
    <t>Mikolaj Golubowski</t>
  </si>
  <si>
    <t>Femei:</t>
  </si>
  <si>
    <t>Maia Tutelea</t>
  </si>
  <si>
    <t>ROU</t>
  </si>
  <si>
    <t>Oskar Leomar</t>
  </si>
  <si>
    <t>EST</t>
  </si>
  <si>
    <t>Albert Emil Niemierski</t>
  </si>
  <si>
    <t>Adrian Neubauer</t>
  </si>
  <si>
    <t>SVK</t>
  </si>
  <si>
    <t>Stepan Ryz</t>
  </si>
  <si>
    <t>CZE</t>
  </si>
  <si>
    <t>Adrian Drelse</t>
  </si>
  <si>
    <t>Luka Najdovski</t>
  </si>
  <si>
    <t>MKD</t>
  </si>
  <si>
    <t>Darius Badulescu</t>
  </si>
  <si>
    <t>Alex Vasek</t>
  </si>
  <si>
    <t>Idil Ceylin Yirtar</t>
  </si>
  <si>
    <t>F</t>
  </si>
  <si>
    <t>TUR</t>
  </si>
  <si>
    <t>Dmytro Rashkivskyi</t>
  </si>
  <si>
    <t>Gergo Vilmos Nagy</t>
  </si>
  <si>
    <t xml:space="preserve">Malgorzata Jeziorna </t>
  </si>
  <si>
    <t>Carina Lammersmann Gozalo</t>
  </si>
  <si>
    <t>Srdan Vranjes</t>
  </si>
  <si>
    <t>BIH</t>
  </si>
  <si>
    <t>Mirtel Moistus</t>
  </si>
  <si>
    <t>Ziv Shevach</t>
  </si>
  <si>
    <t>Oleksii Kosylo</t>
  </si>
  <si>
    <t>Domen Strukelj</t>
  </si>
  <si>
    <t>SLO</t>
  </si>
  <si>
    <t>Oliver Bozik</t>
  </si>
  <si>
    <t>Erik Strukelj</t>
  </si>
  <si>
    <t>Sergej Vranjes</t>
  </si>
  <si>
    <t>Tomer Ben-Dor</t>
  </si>
  <si>
    <t>Dupriez Melvil</t>
  </si>
  <si>
    <t>FRA</t>
  </si>
  <si>
    <t>Lili Csikar</t>
  </si>
  <si>
    <t>Dino Najdovski</t>
  </si>
  <si>
    <t>Vasylyna Kuzoma</t>
  </si>
  <si>
    <t>Anna Kornhoferova</t>
  </si>
  <si>
    <t>Daniel Peykov</t>
  </si>
  <si>
    <t>BUL</t>
  </si>
  <si>
    <t>New - replaces Alexia</t>
  </si>
  <si>
    <t>Ragot Madeline</t>
  </si>
  <si>
    <t>Croguennec Elies</t>
  </si>
  <si>
    <t>Nimrod Nemeth</t>
  </si>
  <si>
    <t>Vedran Cosic</t>
  </si>
  <si>
    <t>Matija Zidaric</t>
  </si>
  <si>
    <t>Rihhard Auvaart</t>
  </si>
  <si>
    <t>Tymon Nieborala</t>
  </si>
  <si>
    <t>Jan Zajic</t>
  </si>
  <si>
    <t>Anastasija Borojevic</t>
  </si>
  <si>
    <t>Dupont Candice</t>
  </si>
  <si>
    <t>Vlad Buricea</t>
  </si>
  <si>
    <t>Florin Petculescu</t>
  </si>
  <si>
    <t>Ritvars Skuduls</t>
  </si>
  <si>
    <t>LAT</t>
  </si>
  <si>
    <t>Chiara Nitsche</t>
  </si>
  <si>
    <t>AUT</t>
  </si>
  <si>
    <t>SUM of Pretotal</t>
  </si>
  <si>
    <t>AUT Total</t>
  </si>
  <si>
    <t>BIH Total</t>
  </si>
  <si>
    <t>CZE Total</t>
  </si>
  <si>
    <t>EST Total</t>
  </si>
  <si>
    <t>FRA Total</t>
  </si>
  <si>
    <t>GER Total</t>
  </si>
  <si>
    <t>HUN Total</t>
  </si>
  <si>
    <t>POL Total</t>
  </si>
  <si>
    <t>ROU Total</t>
  </si>
  <si>
    <t>TUR Total</t>
  </si>
  <si>
    <t>UKR Total</t>
  </si>
  <si>
    <t>BUL Total</t>
  </si>
  <si>
    <t>ISR Total</t>
  </si>
  <si>
    <t>LAT Total</t>
  </si>
  <si>
    <t>MKD Total</t>
  </si>
  <si>
    <t>SLO Total</t>
  </si>
  <si>
    <t>SVK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</si>
</sst>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00"/>
  </numFmts>
  <fonts count="5">
    <font>
      <sz val="11.0"/>
      <color theme="1"/>
      <name val="Calibri"/>
      <scheme val="minor"/>
    </font>
    <font>
      <sz val="11.0"/>
      <color theme="1"/>
      <name val="Calibri"/>
    </font>
    <font>
      <sz val="11.0"/>
      <color rgb="FFFFFFFF"/>
      <name val="Calibri"/>
    </font>
    <font>
      <sz val="11.0"/>
      <color theme="0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3F3F3F"/>
        <bgColor rgb="FF3F3F3F"/>
      </patternFill>
    </fill>
    <fill>
      <patternFill patternType="solid">
        <fgColor rgb="FF727272"/>
        <bgColor rgb="FF727272"/>
      </patternFill>
    </fill>
  </fills>
  <borders count="9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vertical="center"/>
    </xf>
    <xf borderId="2" fillId="2" fontId="2" numFmtId="0" xfId="0" applyBorder="1" applyFont="1"/>
    <xf borderId="2" fillId="2" fontId="2" numFmtId="0" xfId="0" applyAlignment="1" applyBorder="1" applyFont="1">
      <alignment horizontal="center" vertical="center"/>
    </xf>
    <xf borderId="2" fillId="2" fontId="2" numFmtId="0" xfId="0" applyAlignment="1" applyBorder="1" applyFont="1">
      <alignment horizontal="center" readingOrder="0" vertical="center"/>
    </xf>
    <xf borderId="3" fillId="2" fontId="2" numFmtId="0" xfId="0" applyBorder="1" applyFont="1"/>
    <xf borderId="0" fillId="2" fontId="2" numFmtId="0" xfId="0" applyFont="1"/>
    <xf borderId="4" fillId="2" fontId="3" numFmtId="0" xfId="0" applyBorder="1" applyFont="1"/>
    <xf borderId="5" fillId="3" fontId="2" numFmtId="0" xfId="0" applyAlignment="1" applyBorder="1" applyFill="1" applyFont="1">
      <alignment horizontal="center" readingOrder="0" shrinkToFit="0" wrapText="0"/>
    </xf>
    <xf borderId="5" fillId="3" fontId="2" numFmtId="0" xfId="0" applyBorder="1" applyFont="1"/>
    <xf borderId="5" fillId="3" fontId="2" numFmtId="0" xfId="0" applyAlignment="1" applyBorder="1" applyFont="1">
      <alignment readingOrder="0"/>
    </xf>
    <xf borderId="5" fillId="3" fontId="2" numFmtId="0" xfId="0" applyAlignment="1" applyBorder="1" applyFont="1">
      <alignment horizontal="center" vertical="center"/>
    </xf>
    <xf borderId="5" fillId="3" fontId="2" numFmtId="164" xfId="0" applyBorder="1" applyFont="1" applyNumberFormat="1"/>
    <xf borderId="6" fillId="3" fontId="2" numFmtId="0" xfId="0" applyBorder="1" applyFont="1"/>
    <xf borderId="6" fillId="3" fontId="2" numFmtId="0" xfId="0" applyAlignment="1" applyBorder="1" applyFont="1">
      <alignment readingOrder="0"/>
    </xf>
    <xf borderId="0" fillId="3" fontId="2" numFmtId="0" xfId="0" applyFont="1"/>
    <xf borderId="5" fillId="4" fontId="2" numFmtId="0" xfId="0" applyAlignment="1" applyBorder="1" applyFill="1" applyFont="1">
      <alignment horizontal="center" readingOrder="0" shrinkToFit="0" wrapText="0"/>
    </xf>
    <xf borderId="5" fillId="4" fontId="2" numFmtId="0" xfId="0" applyBorder="1" applyFont="1"/>
    <xf borderId="5" fillId="4" fontId="2" numFmtId="0" xfId="0" applyAlignment="1" applyBorder="1" applyFont="1">
      <alignment horizontal="center" vertical="center"/>
    </xf>
    <xf borderId="5" fillId="4" fontId="2" numFmtId="164" xfId="0" applyBorder="1" applyFont="1" applyNumberFormat="1"/>
    <xf borderId="5" fillId="4" fontId="2" numFmtId="0" xfId="0" applyAlignment="1" applyBorder="1" applyFont="1">
      <alignment readingOrder="0"/>
    </xf>
    <xf borderId="6" fillId="4" fontId="2" numFmtId="0" xfId="0" applyBorder="1" applyFont="1"/>
    <xf borderId="6" fillId="4" fontId="2" numFmtId="0" xfId="0" applyAlignment="1" applyBorder="1" applyFont="1">
      <alignment readingOrder="0"/>
    </xf>
    <xf borderId="0" fillId="4" fontId="2" numFmtId="0" xfId="0" applyFont="1"/>
    <xf borderId="0" fillId="4" fontId="2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4" numFmtId="0" xfId="0" applyFont="1"/>
    <xf borderId="0" fillId="3" fontId="2" numFmtId="0" xfId="0" applyAlignment="1" applyFont="1">
      <alignment readingOrder="0"/>
    </xf>
    <xf borderId="7" fillId="4" fontId="2" numFmtId="0" xfId="0" applyAlignment="1" applyBorder="1" applyFont="1">
      <alignment horizontal="center" readingOrder="0" shrinkToFit="0" wrapText="0"/>
    </xf>
    <xf borderId="7" fillId="4" fontId="2" numFmtId="0" xfId="0" applyBorder="1" applyFont="1"/>
    <xf borderId="7" fillId="4" fontId="2" numFmtId="0" xfId="0" applyAlignment="1" applyBorder="1" applyFont="1">
      <alignment horizontal="center" vertical="center"/>
    </xf>
    <xf borderId="7" fillId="4" fontId="2" numFmtId="164" xfId="0" applyBorder="1" applyFont="1" applyNumberFormat="1"/>
    <xf borderId="7" fillId="4" fontId="2" numFmtId="0" xfId="0" applyAlignment="1" applyBorder="1" applyFont="1">
      <alignment readingOrder="0"/>
    </xf>
    <xf borderId="8" fillId="4" fontId="2" numFmtId="0" xfId="0" applyBorder="1" applyFont="1"/>
    <xf borderId="7" fillId="3" fontId="2" numFmtId="0" xfId="0" applyBorder="1" applyFont="1"/>
    <xf borderId="7" fillId="3" fontId="2" numFmtId="0" xfId="0" applyAlignment="1" applyBorder="1" applyFont="1">
      <alignment horizontal="center" vertical="center"/>
    </xf>
    <xf borderId="7" fillId="3" fontId="2" numFmtId="164" xfId="0" applyBorder="1" applyFont="1" applyNumberFormat="1"/>
    <xf borderId="7" fillId="3" fontId="2" numFmtId="0" xfId="0" applyAlignment="1" applyBorder="1" applyFont="1">
      <alignment readingOrder="0"/>
    </xf>
    <xf borderId="8" fillId="3" fontId="2" numFmtId="0" xfId="0" applyBorder="1" applyFont="1"/>
    <xf borderId="0" fillId="0" fontId="1" numFmtId="0" xfId="0" applyAlignment="1" applyFont="1">
      <alignment horizontal="center" vertical="center"/>
    </xf>
    <xf borderId="4" fillId="2" fontId="2" numFmtId="0" xfId="0" applyAlignment="1" applyBorder="1" applyFont="1">
      <alignment readingOrder="0"/>
    </xf>
  </cellXfs>
  <cellStyles count="1">
    <cellStyle xfId="0" name="Normal" builtinId="0"/>
  </cellStyles>
  <dxfs count="3">
    <dxf>
      <font/>
      <fill>
        <patternFill patternType="solid">
          <fgColor rgb="FFA8D08D"/>
          <bgColor rgb="FFA8D08D"/>
        </patternFill>
      </fill>
      <border/>
    </dxf>
    <dxf>
      <font>
        <color rgb="FFC00000"/>
      </font>
      <fill>
        <patternFill patternType="none"/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pivotCacheDefinition" Target="pivotCache/pivotCacheDefinition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_rels/pivotCacheDefinition2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C2:S14" sheet="F1A JUN F"/>
  </cacheSource>
  <cacheFields>
    <cacheField name="Name" numFmtId="0">
      <sharedItems>
        <s v="Kinga Szoke"/>
        <s v="Maia Tutelea"/>
        <s v="Idil Ceylin Yirtar"/>
        <s v="Malgorzata Jeziorna "/>
        <s v="Carina Lammersmann Gozalo"/>
        <s v="Mirtel Moistus"/>
        <s v="Lili Csikar"/>
        <s v="Vasylyna Kuzoma"/>
        <s v="Anna Kornhoferova"/>
        <s v="Anastasija Borojevic"/>
        <s v="Dupont Candice"/>
        <s v="Chiara Nitsche"/>
      </sharedItems>
    </cacheField>
    <cacheField name="M" numFmtId="0">
      <sharedItems>
        <s v="^F"/>
        <s v="F"/>
      </sharedItems>
    </cacheField>
    <cacheField name="FAI ID" numFmtId="0">
      <sharedItems containsSemiMixedTypes="0" containsString="0" containsNumber="1" containsInteger="1">
        <n v="143156.0"/>
        <n v="174755.0"/>
        <n v="136314.0"/>
        <n v="149084.0"/>
        <n v="144192.0"/>
        <n v="164331.0"/>
        <n v="167706.0"/>
        <n v="179211.0"/>
        <n v="167073.0"/>
        <n v="171271.0"/>
        <n v="166637.0"/>
        <n v="179784.0"/>
      </sharedItems>
    </cacheField>
    <cacheField name="Team" numFmtId="0">
      <sharedItems>
        <s v="HUN"/>
        <s v="ROU"/>
        <s v="TUR"/>
        <s v="POL"/>
        <s v="GER"/>
        <s v="EST"/>
        <s v="UKR"/>
        <s v="CZE"/>
        <s v="BIH"/>
        <s v="FRA"/>
        <s v="AUT"/>
      </sharedItems>
    </cacheField>
    <cacheField name="C. Nr" numFmtId="164">
      <sharedItems>
        <s v="039"/>
        <s v="060"/>
        <s v="079"/>
        <s v="051"/>
        <s v="031"/>
        <s v="015"/>
        <s v="040"/>
        <s v="083"/>
        <s v="008"/>
        <s v="002"/>
        <s v="025"/>
        <s v="087"/>
      </sharedItems>
    </cacheField>
    <cacheField name="R1" numFmtId="0">
      <sharedItems containsSemiMixedTypes="0" containsString="0" containsNumber="1" containsInteger="1">
        <n v="240.0"/>
        <n v="225.0"/>
        <n v="185.0"/>
        <n v="127.0"/>
        <n v="126.0"/>
        <n v="165.0"/>
        <n v="89.0"/>
        <n v="50.0"/>
        <n v="73.0"/>
      </sharedItems>
    </cacheField>
    <cacheField name="R2" numFmtId="0">
      <sharedItems containsSemiMixedTypes="0" containsString="0" containsNumber="1" containsInteger="1">
        <n v="180.0"/>
        <n v="63.0"/>
        <n v="60.0"/>
      </sharedItems>
    </cacheField>
    <cacheField name="R3" numFmtId="0">
      <sharedItems containsSemiMixedTypes="0" containsString="0" containsNumber="1" containsInteger="1">
        <n v="180.0"/>
        <n v="75.0"/>
      </sharedItems>
    </cacheField>
    <cacheField name="R4" numFmtId="0">
      <sharedItems containsSemiMixedTypes="0" containsString="0" containsNumber="1" containsInteger="1">
        <n v="180.0"/>
        <n v="132.0"/>
        <n v="137.0"/>
        <n v="82.0"/>
        <n v="95.0"/>
      </sharedItems>
    </cacheField>
    <cacheField name="R5" numFmtId="0">
      <sharedItems containsSemiMixedTypes="0" containsString="0" containsNumber="1" containsInteger="1">
        <n v="180.0"/>
        <n v="159.0"/>
        <n v="0.0"/>
      </sharedItems>
    </cacheField>
    <cacheField name="R6" numFmtId="0">
      <sharedItems containsSemiMixedTypes="0" containsString="0" containsNumber="1" containsInteger="1">
        <n v="180.0"/>
        <n v="119.0"/>
        <n v="21.0"/>
        <n v="134.0"/>
        <n v="64.0"/>
        <n v="55.0"/>
        <n v="0.0"/>
      </sharedItems>
    </cacheField>
    <cacheField name="R7" numFmtId="0">
      <sharedItems containsSemiMixedTypes="0" containsString="0" containsNumber="1" containsInteger="1">
        <n v="180.0"/>
        <n v="80.0"/>
        <n v="98.0"/>
        <n v="97.0"/>
        <n v="0.0"/>
      </sharedItems>
    </cacheField>
    <cacheField name="Pretotal" numFmtId="0">
      <sharedItems containsSemiMixedTypes="0" containsString="0" containsNumber="1" containsInteger="1">
        <n v="1320.0"/>
        <n v="1305.0"/>
        <n v="1220.0"/>
        <n v="1217.0"/>
        <n v="1215.0"/>
        <n v="1207.0"/>
        <n v="1124.0"/>
        <n v="1118.0"/>
        <n v="1117.0"/>
        <n v="936.0"/>
        <n v="824.0"/>
        <n v="408.0"/>
      </sharedItems>
    </cacheField>
    <cacheField name="FO1" numFmtId="0">
      <sharedItems containsString="0" containsBlank="1" containsNumber="1" containsInteger="1">
        <n v="114.0"/>
        <m/>
      </sharedItems>
    </cacheField>
    <cacheField name="FO2" numFmtId="0">
      <sharedItems containsString="0" containsBlank="1">
        <m/>
      </sharedItems>
    </cacheField>
    <cacheField name="FO3" numFmtId="0">
      <sharedItems containsString="0" containsBlank="1">
        <m/>
      </sharedItems>
    </cacheField>
    <cacheField name="Total" numFmtId="0">
      <sharedItems containsSemiMixedTypes="0" containsString="0" containsNumber="1" containsInteger="1">
        <n v="1434.0"/>
        <n v="1305.0"/>
        <n v="1220.0"/>
        <n v="1217.0"/>
        <n v="1215.0"/>
        <n v="1207.0"/>
        <n v="1124.0"/>
        <n v="1118.0"/>
        <n v="1117.0"/>
        <n v="936.0"/>
        <n v="824.0"/>
        <n v="408.0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C2:S51" sheet="F1A JUN"/>
  </cacheSource>
  <cacheFields>
    <cacheField name="Name" numFmtId="0">
      <sharedItems>
        <s v="Leonard Donner"/>
        <s v="Guy Burstein"/>
        <s v="Kinga Szoke"/>
        <s v="Marek Mandziak"/>
        <s v="Matviy Mamaliga"/>
        <s v="Mikolaj Golubowski"/>
        <s v="Maia Tutelea"/>
        <s v="Oskar Leomar"/>
        <s v="Albert Emil Niemierski"/>
        <s v="Adrian Neubauer"/>
        <s v="Stepan Ryz"/>
        <s v="Adrian Drelse"/>
        <s v="Luka Najdovski"/>
        <s v="Darius Badulescu"/>
        <s v="Alex Vasek"/>
        <s v="Idil Ceylin Yirtar"/>
        <s v="Dmytro Rashkivskyi"/>
        <s v="Gergo Vilmos Nagy"/>
        <s v="Malgorzata Jeziorna "/>
        <s v="Carina Lammersmann Gozalo"/>
        <s v="Srdan Vranjes"/>
        <s v="Mirtel Moistus"/>
        <s v="Ziv Shevach"/>
        <s v="Oleksii Kosylo"/>
        <s v="Domen Strukelj"/>
        <s v="Oliver Bozik"/>
        <s v="Erik Strukelj"/>
        <s v="Sergej Vranjes"/>
        <s v="Tomer Ben-Dor"/>
        <s v="Dupriez Melvil"/>
        <s v="Lili Csikar"/>
        <s v="Dino Najdovski"/>
        <s v="Vasylyna Kuzoma"/>
        <s v="Anna Kornhoferova"/>
        <s v="Daniel Peykov"/>
        <s v="Ragot Madeline"/>
        <s v="Croguennec Elies"/>
        <s v="Nimrod Nemeth"/>
        <s v="Vedran Cosic"/>
        <s v="Matija Zidaric"/>
        <s v="Rihhard Auvaart"/>
        <s v="Tymon Nieborala"/>
        <s v="Jan Zajic"/>
        <s v="Anastasija Borojevic"/>
        <s v="Dupont Candice"/>
        <s v="Vlad Buricea"/>
        <s v="Florin Petculescu"/>
        <s v="Ritvars Skuduls"/>
        <s v="Chiara Nitsche"/>
      </sharedItems>
    </cacheField>
    <cacheField name="M" numFmtId="0">
      <sharedItems containsBlank="1">
        <s v="^"/>
        <m/>
        <s v="^F"/>
        <s v="F"/>
      </sharedItems>
    </cacheField>
    <cacheField name="FAI ID" numFmtId="0">
      <sharedItems containsSemiMixedTypes="0" containsString="0" containsNumber="1" containsInteger="1">
        <n v="168532.0"/>
        <n v="169838.0"/>
        <n v="143156.0"/>
        <n v="118258.0"/>
        <n v="177967.0"/>
        <n v="133133.0"/>
        <n v="174755.0"/>
        <n v="159592.0"/>
        <n v="143119.0"/>
        <n v="172272.0"/>
        <n v="175280.0"/>
        <n v="168411.0"/>
        <n v="162971.0"/>
        <n v="178867.0"/>
        <n v="119742.0"/>
        <n v="136314.0"/>
        <n v="171810.0"/>
        <n v="174166.0"/>
        <n v="149084.0"/>
        <n v="144192.0"/>
        <n v="160982.0"/>
        <n v="164331.0"/>
        <n v="169839.0"/>
        <n v="123646.0"/>
        <n v="162488.0"/>
        <n v="139142.0"/>
        <n v="138991.0"/>
        <n v="165329.0"/>
        <n v="166479.0"/>
        <n v="171592.0"/>
        <n v="167706.0"/>
        <n v="169300.0"/>
        <n v="179211.0"/>
        <n v="167073.0"/>
        <n v="121726.0"/>
        <n v="163350.0"/>
        <n v="130581.0"/>
        <n v="162412.0"/>
        <n v="170119.0"/>
        <n v="162677.0"/>
        <n v="176978.0"/>
        <n v="131309.0"/>
        <n v="131520.0"/>
        <n v="171271.0"/>
        <n v="166637.0"/>
        <n v="163680.0"/>
        <n v="174626.0"/>
        <n v="178933.0"/>
        <n v="179784.0"/>
      </sharedItems>
    </cacheField>
    <cacheField name="Team" numFmtId="0">
      <sharedItems>
        <s v="GER"/>
        <s v="ISR"/>
        <s v="HUN"/>
        <s v="POL"/>
        <s v="UKR"/>
        <s v="ROU"/>
        <s v="EST"/>
        <s v="SVK"/>
        <s v="CZE"/>
        <s v="MKD"/>
        <s v="TUR"/>
        <s v="BIH"/>
        <s v="SLO"/>
        <s v="FRA"/>
        <s v="BUL"/>
        <s v="LAT"/>
        <s v="AUT"/>
      </sharedItems>
    </cacheField>
    <cacheField name="C. Nr" numFmtId="164">
      <sharedItems>
        <s v="032"/>
        <s v="042"/>
        <s v="039"/>
        <s v="052"/>
        <s v="081"/>
        <s v="053"/>
        <s v="060"/>
        <s v="016"/>
        <s v="030"/>
        <s v="073"/>
        <s v="010"/>
        <s v="029"/>
        <s v="050"/>
        <s v="059"/>
        <s v="074"/>
        <s v="079"/>
        <s v="080"/>
        <s v="038"/>
        <s v="051"/>
        <s v="031"/>
        <s v="004"/>
        <s v="015"/>
        <s v="044"/>
        <s v="082"/>
        <s v="070"/>
        <s v="075"/>
        <s v="071"/>
        <s v="003"/>
        <s v="043"/>
        <s v="026"/>
        <s v="040"/>
        <s v="049"/>
        <s v="083"/>
        <s v="008"/>
        <s v="006"/>
        <s v="027"/>
        <s v="024"/>
        <s v="041"/>
        <s v="005"/>
        <s v="072"/>
        <s v="017"/>
        <s v="054"/>
        <s v="009"/>
        <s v="002"/>
        <s v="025"/>
        <s v="061"/>
        <s v="058"/>
        <s v="048"/>
        <s v="087"/>
      </sharedItems>
    </cacheField>
    <cacheField name="R1" numFmtId="0">
      <sharedItems containsSemiMixedTypes="0" containsString="0" containsNumber="1" containsInteger="1">
        <n v="240.0"/>
        <n v="230.0"/>
        <n v="225.0"/>
        <n v="220.0"/>
        <n v="180.0"/>
        <n v="206.0"/>
        <n v="219.0"/>
        <n v="185.0"/>
        <n v="127.0"/>
        <n v="179.0"/>
        <n v="151.0"/>
        <n v="161.0"/>
        <n v="118.0"/>
        <n v="228.0"/>
        <n v="126.0"/>
        <n v="165.0"/>
        <n v="137.0"/>
        <n v="147.0"/>
        <n v="95.0"/>
        <n v="61.0"/>
        <n v="89.0"/>
        <n v="50.0"/>
        <n v="101.0"/>
        <n v="93.0"/>
        <n v="73.0"/>
      </sharedItems>
    </cacheField>
    <cacheField name="R2" numFmtId="0">
      <sharedItems containsSemiMixedTypes="0" containsString="0" containsNumber="1" containsInteger="1">
        <n v="180.0"/>
        <n v="165.0"/>
        <n v="172.0"/>
        <n v="122.0"/>
        <n v="118.0"/>
        <n v="88.0"/>
        <n v="113.0"/>
        <n v="105.0"/>
        <n v="110.0"/>
        <n v="69.0"/>
        <n v="63.0"/>
        <n v="78.0"/>
        <n v="66.0"/>
        <n v="60.0"/>
      </sharedItems>
    </cacheField>
    <cacheField name="R3" numFmtId="0">
      <sharedItems containsSemiMixedTypes="0" containsString="0" containsNumber="1" containsInteger="1">
        <n v="180.0"/>
        <n v="75.0"/>
        <n v="145.0"/>
        <n v="40.0"/>
        <n v="12.0"/>
        <n v="110.0"/>
        <n v="68.0"/>
        <n v="46.0"/>
        <n v="15.0"/>
      </sharedItems>
    </cacheField>
    <cacheField name="R4" numFmtId="0">
      <sharedItems containsSemiMixedTypes="0" containsString="0" containsNumber="1" containsInteger="1">
        <n v="180.0"/>
        <n v="161.0"/>
        <n v="128.0"/>
        <n v="150.0"/>
        <n v="90.0"/>
        <n v="85.0"/>
        <n v="132.0"/>
        <n v="133.0"/>
        <n v="81.0"/>
        <n v="116.0"/>
        <n v="140.0"/>
        <n v="137.0"/>
        <n v="71.0"/>
        <n v="174.0"/>
        <n v="54.0"/>
        <n v="65.0"/>
        <n v="82.0"/>
        <n v="105.0"/>
        <n v="102.0"/>
        <n v="64.0"/>
        <n v="95.0"/>
      </sharedItems>
    </cacheField>
    <cacheField name="R5" numFmtId="0">
      <sharedItems containsSemiMixedTypes="0" containsString="0" containsNumber="1" containsInteger="1">
        <n v="180.0"/>
        <n v="120.0"/>
        <n v="73.0"/>
        <n v="102.0"/>
        <n v="159.0"/>
        <n v="56.0"/>
        <n v="140.0"/>
        <n v="0.0"/>
      </sharedItems>
    </cacheField>
    <cacheField name="R6" numFmtId="0">
      <sharedItems containsSemiMixedTypes="0" containsString="0" containsNumber="1" containsInteger="1">
        <n v="180.0"/>
        <n v="139.0"/>
        <n v="129.0"/>
        <n v="101.0"/>
        <n v="142.0"/>
        <n v="127.0"/>
        <n v="119.0"/>
        <n v="91.0"/>
        <n v="21.0"/>
        <n v="134.0"/>
        <n v="83.0"/>
        <n v="133.0"/>
        <n v="80.0"/>
        <n v="113.0"/>
        <n v="67.0"/>
        <n v="79.0"/>
        <n v="12.0"/>
        <n v="64.0"/>
        <n v="55.0"/>
        <n v="42.0"/>
        <n v="0.0"/>
      </sharedItems>
    </cacheField>
    <cacheField name="R7" numFmtId="0">
      <sharedItems containsSemiMixedTypes="0" containsString="0" containsNumber="1" containsInteger="1">
        <n v="180.0"/>
        <n v="80.0"/>
        <n v="100.0"/>
        <n v="150.0"/>
        <n v="98.0"/>
        <n v="45.0"/>
        <n v="155.0"/>
        <n v="97.0"/>
        <n v="95.0"/>
        <n v="59.0"/>
        <n v="0.0"/>
      </sharedItems>
    </cacheField>
    <cacheField name="Pretotal" numFmtId="0">
      <sharedItems containsSemiMixedTypes="0" containsString="0" containsNumber="1" containsInteger="1">
        <n v="1320.0"/>
        <n v="1310.0"/>
        <n v="1305.0"/>
        <n v="1301.0"/>
        <n v="1285.0"/>
        <n v="1268.0"/>
        <n v="1260.0"/>
        <n v="1249.0"/>
        <n v="1235.0"/>
        <n v="1220.0"/>
        <n v="1217.0"/>
        <n v="1215.0"/>
        <n v="1213.0"/>
        <n v="1207.0"/>
        <n v="1201.0"/>
        <n v="1195.0"/>
        <n v="1183.0"/>
        <n v="1179.0"/>
        <n v="1176.0"/>
        <n v="1168.0"/>
        <n v="1163.0"/>
        <n v="1124.0"/>
        <n v="1118.0"/>
        <n v="1117.0"/>
        <n v="1114.0"/>
        <n v="1097.0"/>
        <n v="1094.0"/>
        <n v="1077.0"/>
        <n v="1030.0"/>
        <n v="1017.0"/>
        <n v="1004.0"/>
        <n v="978.0"/>
        <n v="960.0"/>
        <n v="936.0"/>
        <n v="824.0"/>
        <n v="683.0"/>
        <n v="548.0"/>
        <n v="499.0"/>
        <n v="408.0"/>
      </sharedItems>
    </cacheField>
    <cacheField name="FO1" numFmtId="0">
      <sharedItems containsString="0" containsBlank="1" containsNumber="1" containsInteger="1">
        <n v="308.0"/>
        <n v="116.0"/>
        <n v="114.0"/>
        <m/>
      </sharedItems>
    </cacheField>
    <cacheField name="FO2" numFmtId="0">
      <sharedItems containsString="0" containsBlank="1">
        <m/>
      </sharedItems>
    </cacheField>
    <cacheField name="FO3" numFmtId="0">
      <sharedItems containsString="0" containsBlank="1">
        <m/>
      </sharedItems>
    </cacheField>
    <cacheField name="Total" numFmtId="0">
      <sharedItems containsSemiMixedTypes="0" containsString="0" containsNumber="1" containsInteger="1">
        <n v="1628.0"/>
        <n v="1436.0"/>
        <n v="1434.0"/>
        <n v="1310.0"/>
        <n v="1305.0"/>
        <n v="1301.0"/>
        <n v="1285.0"/>
        <n v="1268.0"/>
        <n v="1260.0"/>
        <n v="1249.0"/>
        <n v="1235.0"/>
        <n v="1220.0"/>
        <n v="1217.0"/>
        <n v="1215.0"/>
        <n v="1213.0"/>
        <n v="1207.0"/>
        <n v="1201.0"/>
        <n v="1195.0"/>
        <n v="1183.0"/>
        <n v="1179.0"/>
        <n v="1176.0"/>
        <n v="1168.0"/>
        <n v="1163.0"/>
        <n v="1124.0"/>
        <n v="1118.0"/>
        <n v="1117.0"/>
        <n v="1114.0"/>
        <n v="1097.0"/>
        <n v="1094.0"/>
        <n v="1077.0"/>
        <n v="1030.0"/>
        <n v="1017.0"/>
        <n v="1004.0"/>
        <n v="978.0"/>
        <n v="960.0"/>
        <n v="936.0"/>
        <n v="824.0"/>
        <n v="683.0"/>
        <n v="548.0"/>
        <n v="499.0"/>
        <n v="408.0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F1A JUN F Team" cacheId="0" dataCaption="" rowGrandTotals="0" compact="0" compactData="0">
  <location ref="A1:C24" firstHeaderRow="0" firstDataRow="2" firstDataCol="0"/>
  <pivotFields>
    <pivotField name="Name" axis="axisRow" compact="0" outline="0" multipleItemSelectionAllowed="1" showAll="0" sortType="ascending">
      <items>
        <item x="9"/>
        <item x="8"/>
        <item x="4"/>
        <item x="11"/>
        <item x="10"/>
        <item x="2"/>
        <item x="0"/>
        <item x="6"/>
        <item x="1"/>
        <item x="3"/>
        <item x="5"/>
        <item x="7"/>
        <item t="default"/>
      </items>
    </pivotField>
    <pivotField name="M" compact="0" outline="0" multipleItemSelectionAllowed="1" showAll="0">
      <items>
        <item x="0"/>
        <item x="1"/>
        <item t="default"/>
      </items>
    </pivotField>
    <pivotField name="FAI I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Team" axis="axisRow" compact="0" outline="0" multipleItemSelectionAllowed="1" showAll="0" sortType="ascending">
      <items>
        <item x="10"/>
        <item x="8"/>
        <item x="7"/>
        <item x="5"/>
        <item x="9"/>
        <item x="4"/>
        <item x="0"/>
        <item x="3"/>
        <item x="1"/>
        <item x="2"/>
        <item x="6"/>
        <item t="default"/>
      </items>
    </pivotField>
    <pivotField name="C. Nr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R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R2" compact="0" outline="0" multipleItemSelectionAllowed="1" showAll="0">
      <items>
        <item x="0"/>
        <item x="1"/>
        <item x="2"/>
        <item t="default"/>
      </items>
    </pivotField>
    <pivotField name="R3" compact="0" outline="0" multipleItemSelectionAllowed="1" showAll="0">
      <items>
        <item x="0"/>
        <item x="1"/>
        <item t="default"/>
      </items>
    </pivotField>
    <pivotField name="R4" compact="0" outline="0" multipleItemSelectionAllowed="1" showAll="0">
      <items>
        <item x="0"/>
        <item x="1"/>
        <item x="2"/>
        <item x="3"/>
        <item x="4"/>
        <item t="default"/>
      </items>
    </pivotField>
    <pivotField name="R5" compact="0" outline="0" multipleItemSelectionAllowed="1" showAll="0">
      <items>
        <item x="0"/>
        <item x="1"/>
        <item x="2"/>
        <item t="default"/>
      </items>
    </pivotField>
    <pivotField name="R6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R7" compact="0" outline="0" multipleItemSelectionAllowed="1" showAll="0">
      <items>
        <item x="0"/>
        <item x="1"/>
        <item x="2"/>
        <item x="3"/>
        <item x="4"/>
        <item t="default"/>
      </items>
    </pivotField>
    <pivotField name="Pretotal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FO1" compact="0" outline="0" multipleItemSelectionAllowed="1" showAll="0">
      <items>
        <item x="0"/>
        <item x="1"/>
        <item t="default"/>
      </items>
    </pivotField>
    <pivotField name="FO2" compact="0" outline="0" multipleItemSelectionAllowed="1" showAll="0">
      <items>
        <item x="0"/>
        <item t="default"/>
      </items>
    </pivotField>
    <pivotField name="FO3" compact="0" outline="0" multipleItemSelectionAllowed="1" showAll="0">
      <items>
        <item x="0"/>
        <item t="default"/>
      </items>
    </pivotField>
    <pivotField name="Total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>
    <field x="3"/>
    <field x="0"/>
  </rowFields>
  <dataFields>
    <dataField name="SUM of Pretotal" fld="12" baseField="0"/>
  </dataFields>
</pivotTableDefinition>
</file>

<file path=xl/pivotTables/pivotTable2.xml><?xml version="1.0" encoding="utf-8"?>
<pivotTableDefinition xmlns="http://schemas.openxmlformats.org/spreadsheetml/2006/main" name="F1A JUN Team" cacheId="1" dataCaption="" rowGrandTotals="0" compact="0" compactData="0">
  <location ref="A1:C67" firstHeaderRow="0" firstDataRow="2" firstDataCol="0"/>
  <pivotFields>
    <pivotField name="Name" axis="axisRow" compact="0" outline="0" multipleItemSelectionAllowed="1" showAll="0" sortType="ascending">
      <items>
        <item x="11"/>
        <item x="9"/>
        <item x="8"/>
        <item x="14"/>
        <item x="43"/>
        <item x="33"/>
        <item x="19"/>
        <item x="48"/>
        <item x="36"/>
        <item x="34"/>
        <item x="13"/>
        <item x="31"/>
        <item x="16"/>
        <item x="24"/>
        <item x="44"/>
        <item x="29"/>
        <item x="26"/>
        <item x="46"/>
        <item x="17"/>
        <item x="1"/>
        <item x="15"/>
        <item x="42"/>
        <item x="2"/>
        <item x="0"/>
        <item x="30"/>
        <item x="12"/>
        <item x="6"/>
        <item x="18"/>
        <item x="3"/>
        <item x="39"/>
        <item x="4"/>
        <item x="5"/>
        <item x="21"/>
        <item x="37"/>
        <item x="23"/>
        <item x="25"/>
        <item x="7"/>
        <item x="35"/>
        <item x="40"/>
        <item x="47"/>
        <item x="27"/>
        <item x="20"/>
        <item x="10"/>
        <item x="28"/>
        <item x="41"/>
        <item x="32"/>
        <item x="38"/>
        <item x="45"/>
        <item x="22"/>
        <item t="default"/>
      </items>
    </pivotField>
    <pivotField name="M" compact="0" outline="0" multipleItemSelectionAllowed="1" showAll="0">
      <items>
        <item x="0"/>
        <item x="1"/>
        <item x="2"/>
        <item x="3"/>
        <item t="default"/>
      </items>
    </pivotField>
    <pivotField name="FAI I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ame="Team" axis="axisRow" compact="0" outline="0" multipleItemSelectionAllowed="1" showAll="0" sortType="ascending">
      <items>
        <item x="16"/>
        <item x="11"/>
        <item x="14"/>
        <item x="8"/>
        <item x="6"/>
        <item x="13"/>
        <item x="0"/>
        <item x="2"/>
        <item x="1"/>
        <item x="15"/>
        <item x="9"/>
        <item x="3"/>
        <item x="5"/>
        <item x="12"/>
        <item x="7"/>
        <item x="10"/>
        <item x="4"/>
        <item t="default"/>
      </items>
    </pivotField>
    <pivotField name="C. Nr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ame="R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R2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R3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R4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name="R5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R6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name="R7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Pretotal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name="FO1" compact="0" outline="0" multipleItemSelectionAllowed="1" showAll="0">
      <items>
        <item x="0"/>
        <item x="1"/>
        <item x="2"/>
        <item x="3"/>
        <item t="default"/>
      </items>
    </pivotField>
    <pivotField name="FO2" compact="0" outline="0" multipleItemSelectionAllowed="1" showAll="0">
      <items>
        <item x="0"/>
        <item t="default"/>
      </items>
    </pivotField>
    <pivotField name="FO3" compact="0" outline="0" multipleItemSelectionAllowed="1" showAll="0">
      <items>
        <item x="0"/>
        <item t="default"/>
      </items>
    </pivotField>
    <pivotField name="Total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</pivotFields>
  <rowFields>
    <field x="3"/>
    <field x="0"/>
  </rowFields>
  <dataFields>
    <dataField name="SUM of Pretotal" fld="12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.29"/>
    <col customWidth="1" hidden="1" min="2" max="2" width="7.43"/>
    <col customWidth="1" min="3" max="3" width="25.14"/>
    <col customWidth="1" min="4" max="4" width="5.0"/>
    <col customWidth="1" min="5" max="5" width="10.29"/>
    <col customWidth="1" min="6" max="6" width="10.14"/>
    <col customWidth="1" min="7" max="11" width="5.29"/>
    <col customWidth="1" min="12" max="13" width="6.29"/>
    <col customWidth="1" min="14" max="14" width="5.29"/>
    <col customWidth="1" min="15" max="15" width="9.86"/>
    <col customWidth="1" min="16" max="18" width="5.29"/>
    <col customWidth="1" min="19" max="19" width="7.43"/>
    <col customWidth="1" min="20" max="26" width="8.71"/>
  </cols>
  <sheetData>
    <row r="1" ht="14.25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4.25" customHeight="1">
      <c r="B2" s="2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5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7"/>
    </row>
    <row r="3" ht="14.25" customHeight="1">
      <c r="A3" s="8">
        <v>1.0</v>
      </c>
      <c r="B3" s="9">
        <v>32.0</v>
      </c>
      <c r="C3" s="10" t="s">
        <v>19</v>
      </c>
      <c r="D3" s="11" t="s">
        <v>20</v>
      </c>
      <c r="E3" s="12">
        <v>168532.0</v>
      </c>
      <c r="F3" s="12" t="s">
        <v>21</v>
      </c>
      <c r="G3" s="13" t="str">
        <f t="shared" ref="G3:G51" si="1">TEXT(B3,"000")</f>
        <v>032</v>
      </c>
      <c r="H3" s="11">
        <v>240.0</v>
      </c>
      <c r="I3" s="11">
        <v>180.0</v>
      </c>
      <c r="J3" s="11">
        <v>180.0</v>
      </c>
      <c r="K3" s="11">
        <v>180.0</v>
      </c>
      <c r="L3" s="11">
        <v>180.0</v>
      </c>
      <c r="M3" s="11">
        <v>180.0</v>
      </c>
      <c r="N3" s="11">
        <v>180.0</v>
      </c>
      <c r="O3" s="14">
        <f t="shared" ref="O3:O51" si="2">SUM(H3:N3)</f>
        <v>1320</v>
      </c>
      <c r="P3" s="15">
        <v>308.0</v>
      </c>
      <c r="Q3" s="14"/>
      <c r="R3" s="14"/>
      <c r="S3" s="14">
        <f t="shared" ref="S3:S51" si="3">SUM(H3:N3)+SUM(P3:R3)</f>
        <v>1628</v>
      </c>
      <c r="T3" s="16"/>
    </row>
    <row r="4" ht="14.25" customHeight="1">
      <c r="A4" s="8">
        <v>2.0</v>
      </c>
      <c r="B4" s="17">
        <v>42.0</v>
      </c>
      <c r="C4" s="18" t="s">
        <v>22</v>
      </c>
      <c r="D4" s="18"/>
      <c r="E4" s="19">
        <v>169838.0</v>
      </c>
      <c r="F4" s="19" t="s">
        <v>23</v>
      </c>
      <c r="G4" s="20" t="str">
        <f t="shared" si="1"/>
        <v>042</v>
      </c>
      <c r="H4" s="21">
        <v>240.0</v>
      </c>
      <c r="I4" s="21">
        <v>180.0</v>
      </c>
      <c r="J4" s="21">
        <v>180.0</v>
      </c>
      <c r="K4" s="21">
        <v>180.0</v>
      </c>
      <c r="L4" s="21">
        <v>180.0</v>
      </c>
      <c r="M4" s="21">
        <v>180.0</v>
      </c>
      <c r="N4" s="21">
        <v>180.0</v>
      </c>
      <c r="O4" s="22">
        <f t="shared" si="2"/>
        <v>1320</v>
      </c>
      <c r="P4" s="23">
        <v>116.0</v>
      </c>
      <c r="Q4" s="22"/>
      <c r="R4" s="22"/>
      <c r="S4" s="22">
        <f t="shared" si="3"/>
        <v>1436</v>
      </c>
      <c r="T4" s="24"/>
    </row>
    <row r="5" ht="14.25" customHeight="1">
      <c r="A5" s="8">
        <v>3.0</v>
      </c>
      <c r="B5" s="9">
        <v>39.0</v>
      </c>
      <c r="C5" s="10" t="s">
        <v>24</v>
      </c>
      <c r="D5" s="11" t="s">
        <v>25</v>
      </c>
      <c r="E5" s="12">
        <v>143156.0</v>
      </c>
      <c r="F5" s="12" t="s">
        <v>26</v>
      </c>
      <c r="G5" s="13" t="str">
        <f t="shared" si="1"/>
        <v>039</v>
      </c>
      <c r="H5" s="11">
        <v>240.0</v>
      </c>
      <c r="I5" s="11">
        <v>180.0</v>
      </c>
      <c r="J5" s="11">
        <v>180.0</v>
      </c>
      <c r="K5" s="11">
        <v>180.0</v>
      </c>
      <c r="L5" s="11">
        <v>180.0</v>
      </c>
      <c r="M5" s="11">
        <v>180.0</v>
      </c>
      <c r="N5" s="11">
        <v>180.0</v>
      </c>
      <c r="O5" s="14">
        <f t="shared" si="2"/>
        <v>1320</v>
      </c>
      <c r="P5" s="15">
        <v>114.0</v>
      </c>
      <c r="Q5" s="14"/>
      <c r="R5" s="14"/>
      <c r="S5" s="14">
        <f t="shared" si="3"/>
        <v>1434</v>
      </c>
      <c r="T5" s="16"/>
    </row>
    <row r="6" ht="14.25" customHeight="1">
      <c r="A6" s="8">
        <v>4.0</v>
      </c>
      <c r="B6" s="17">
        <v>52.0</v>
      </c>
      <c r="C6" s="18" t="s">
        <v>27</v>
      </c>
      <c r="D6" s="18"/>
      <c r="E6" s="19">
        <v>118258.0</v>
      </c>
      <c r="F6" s="19" t="s">
        <v>28</v>
      </c>
      <c r="G6" s="20" t="str">
        <f t="shared" si="1"/>
        <v>052</v>
      </c>
      <c r="H6" s="21">
        <v>230.0</v>
      </c>
      <c r="I6" s="21">
        <v>180.0</v>
      </c>
      <c r="J6" s="21">
        <v>180.0</v>
      </c>
      <c r="K6" s="21">
        <v>180.0</v>
      </c>
      <c r="L6" s="21">
        <v>180.0</v>
      </c>
      <c r="M6" s="21">
        <v>180.0</v>
      </c>
      <c r="N6" s="21">
        <v>180.0</v>
      </c>
      <c r="O6" s="22">
        <f t="shared" si="2"/>
        <v>1310</v>
      </c>
      <c r="P6" s="22"/>
      <c r="Q6" s="22"/>
      <c r="R6" s="22"/>
      <c r="S6" s="22">
        <f t="shared" si="3"/>
        <v>1310</v>
      </c>
      <c r="T6" s="25">
        <v>4.0</v>
      </c>
      <c r="V6" s="26" t="s">
        <v>29</v>
      </c>
      <c r="W6" s="27">
        <f>COUNTIF(S3:S51,"1320")+COUNTIF(S3:S51,"1140")</f>
        <v>0</v>
      </c>
    </row>
    <row r="7" ht="14.25" customHeight="1">
      <c r="A7" s="8">
        <v>5.0</v>
      </c>
      <c r="B7" s="9">
        <v>81.0</v>
      </c>
      <c r="C7" s="10" t="s">
        <v>30</v>
      </c>
      <c r="D7" s="10"/>
      <c r="E7" s="12">
        <v>177967.0</v>
      </c>
      <c r="F7" s="12" t="s">
        <v>31</v>
      </c>
      <c r="G7" s="13" t="str">
        <f t="shared" si="1"/>
        <v>081</v>
      </c>
      <c r="H7" s="11">
        <v>230.0</v>
      </c>
      <c r="I7" s="11">
        <v>180.0</v>
      </c>
      <c r="J7" s="11">
        <v>180.0</v>
      </c>
      <c r="K7" s="11">
        <v>180.0</v>
      </c>
      <c r="L7" s="11">
        <v>180.0</v>
      </c>
      <c r="M7" s="11">
        <v>180.0</v>
      </c>
      <c r="N7" s="11">
        <v>180.0</v>
      </c>
      <c r="O7" s="14">
        <f t="shared" si="2"/>
        <v>1310</v>
      </c>
      <c r="P7" s="14"/>
      <c r="Q7" s="14"/>
      <c r="R7" s="14"/>
      <c r="S7" s="14">
        <f t="shared" si="3"/>
        <v>1310</v>
      </c>
      <c r="T7" s="28">
        <v>4.0</v>
      </c>
      <c r="V7" s="26" t="s">
        <v>32</v>
      </c>
      <c r="W7" s="27">
        <f>countif(D3:D51,"*^*")</f>
        <v>10</v>
      </c>
    </row>
    <row r="8" ht="14.25" customHeight="1">
      <c r="A8" s="8">
        <v>6.0</v>
      </c>
      <c r="B8" s="17">
        <v>53.0</v>
      </c>
      <c r="C8" s="18" t="s">
        <v>33</v>
      </c>
      <c r="D8" s="18"/>
      <c r="E8" s="19">
        <v>133133.0</v>
      </c>
      <c r="F8" s="19" t="s">
        <v>28</v>
      </c>
      <c r="G8" s="20" t="str">
        <f t="shared" si="1"/>
        <v>053</v>
      </c>
      <c r="H8" s="21">
        <v>225.0</v>
      </c>
      <c r="I8" s="21">
        <v>180.0</v>
      </c>
      <c r="J8" s="21">
        <v>180.0</v>
      </c>
      <c r="K8" s="21">
        <v>180.0</v>
      </c>
      <c r="L8" s="21">
        <v>180.0</v>
      </c>
      <c r="M8" s="21">
        <v>180.0</v>
      </c>
      <c r="N8" s="21">
        <v>180.0</v>
      </c>
      <c r="O8" s="22">
        <f t="shared" si="2"/>
        <v>1305</v>
      </c>
      <c r="P8" s="22"/>
      <c r="Q8" s="22"/>
      <c r="R8" s="22"/>
      <c r="S8" s="22">
        <f t="shared" si="3"/>
        <v>1305</v>
      </c>
      <c r="T8" s="25">
        <v>6.0</v>
      </c>
      <c r="V8" s="26" t="s">
        <v>34</v>
      </c>
      <c r="W8" s="27">
        <f>countif(D3:D52,"*F*")</f>
        <v>12</v>
      </c>
    </row>
    <row r="9" ht="14.25" customHeight="1">
      <c r="A9" s="8">
        <v>7.0</v>
      </c>
      <c r="B9" s="9">
        <v>60.0</v>
      </c>
      <c r="C9" s="10" t="s">
        <v>35</v>
      </c>
      <c r="D9" s="11" t="s">
        <v>25</v>
      </c>
      <c r="E9" s="12">
        <v>174755.0</v>
      </c>
      <c r="F9" s="12" t="s">
        <v>36</v>
      </c>
      <c r="G9" s="13" t="str">
        <f t="shared" si="1"/>
        <v>060</v>
      </c>
      <c r="H9" s="11">
        <v>225.0</v>
      </c>
      <c r="I9" s="11">
        <v>180.0</v>
      </c>
      <c r="J9" s="11">
        <v>180.0</v>
      </c>
      <c r="K9" s="11">
        <v>180.0</v>
      </c>
      <c r="L9" s="11">
        <v>180.0</v>
      </c>
      <c r="M9" s="11">
        <v>180.0</v>
      </c>
      <c r="N9" s="11">
        <v>180.0</v>
      </c>
      <c r="O9" s="14">
        <f t="shared" si="2"/>
        <v>1305</v>
      </c>
      <c r="P9" s="14"/>
      <c r="Q9" s="14"/>
      <c r="R9" s="14"/>
      <c r="S9" s="14">
        <f t="shared" si="3"/>
        <v>1305</v>
      </c>
      <c r="T9" s="28">
        <v>6.0</v>
      </c>
    </row>
    <row r="10" ht="14.25" customHeight="1">
      <c r="A10" s="8">
        <v>8.0</v>
      </c>
      <c r="B10" s="17">
        <v>16.0</v>
      </c>
      <c r="C10" s="18" t="s">
        <v>37</v>
      </c>
      <c r="D10" s="18"/>
      <c r="E10" s="19">
        <v>159592.0</v>
      </c>
      <c r="F10" s="19" t="s">
        <v>38</v>
      </c>
      <c r="G10" s="20" t="str">
        <f t="shared" si="1"/>
        <v>016</v>
      </c>
      <c r="H10" s="21">
        <v>240.0</v>
      </c>
      <c r="I10" s="21">
        <v>180.0</v>
      </c>
      <c r="J10" s="21">
        <v>180.0</v>
      </c>
      <c r="K10" s="21">
        <v>161.0</v>
      </c>
      <c r="L10" s="21">
        <v>180.0</v>
      </c>
      <c r="M10" s="21">
        <v>180.0</v>
      </c>
      <c r="N10" s="21">
        <v>180.0</v>
      </c>
      <c r="O10" s="22">
        <f t="shared" si="2"/>
        <v>1301</v>
      </c>
      <c r="P10" s="22"/>
      <c r="Q10" s="22"/>
      <c r="R10" s="22"/>
      <c r="S10" s="22">
        <f t="shared" si="3"/>
        <v>1301</v>
      </c>
      <c r="T10" s="24"/>
    </row>
    <row r="11" ht="14.25" customHeight="1">
      <c r="A11" s="8">
        <v>9.0</v>
      </c>
      <c r="B11" s="9">
        <v>30.0</v>
      </c>
      <c r="C11" s="10" t="s">
        <v>39</v>
      </c>
      <c r="D11" s="10"/>
      <c r="E11" s="12">
        <v>143119.0</v>
      </c>
      <c r="F11" s="12" t="s">
        <v>21</v>
      </c>
      <c r="G11" s="13" t="str">
        <f t="shared" si="1"/>
        <v>030</v>
      </c>
      <c r="H11" s="11">
        <v>220.0</v>
      </c>
      <c r="I11" s="11">
        <v>165.0</v>
      </c>
      <c r="J11" s="11">
        <v>180.0</v>
      </c>
      <c r="K11" s="11">
        <v>180.0</v>
      </c>
      <c r="L11" s="11">
        <v>180.0</v>
      </c>
      <c r="M11" s="11">
        <v>180.0</v>
      </c>
      <c r="N11" s="11">
        <v>180.0</v>
      </c>
      <c r="O11" s="14">
        <f t="shared" si="2"/>
        <v>1285</v>
      </c>
      <c r="P11" s="14"/>
      <c r="Q11" s="14"/>
      <c r="R11" s="14"/>
      <c r="S11" s="14">
        <f t="shared" si="3"/>
        <v>1285</v>
      </c>
      <c r="T11" s="16"/>
    </row>
    <row r="12" ht="14.25" customHeight="1">
      <c r="A12" s="8">
        <v>10.0</v>
      </c>
      <c r="B12" s="17">
        <v>73.0</v>
      </c>
      <c r="C12" s="18" t="s">
        <v>40</v>
      </c>
      <c r="D12" s="18"/>
      <c r="E12" s="19">
        <v>172272.0</v>
      </c>
      <c r="F12" s="19" t="s">
        <v>41</v>
      </c>
      <c r="G12" s="20" t="str">
        <f t="shared" si="1"/>
        <v>073</v>
      </c>
      <c r="H12" s="21">
        <v>240.0</v>
      </c>
      <c r="I12" s="21">
        <v>180.0</v>
      </c>
      <c r="J12" s="21">
        <v>180.0</v>
      </c>
      <c r="K12" s="21">
        <v>128.0</v>
      </c>
      <c r="L12" s="21">
        <v>180.0</v>
      </c>
      <c r="M12" s="21">
        <v>180.0</v>
      </c>
      <c r="N12" s="21">
        <v>180.0</v>
      </c>
      <c r="O12" s="22">
        <f t="shared" si="2"/>
        <v>1268</v>
      </c>
      <c r="P12" s="22"/>
      <c r="Q12" s="22"/>
      <c r="R12" s="22"/>
      <c r="S12" s="22">
        <f t="shared" si="3"/>
        <v>1268</v>
      </c>
      <c r="T12" s="24"/>
    </row>
    <row r="13" ht="14.25" customHeight="1">
      <c r="A13" s="8">
        <v>11.0</v>
      </c>
      <c r="B13" s="9">
        <v>10.0</v>
      </c>
      <c r="C13" s="10" t="s">
        <v>42</v>
      </c>
      <c r="D13" s="11" t="s">
        <v>20</v>
      </c>
      <c r="E13" s="12">
        <v>175280.0</v>
      </c>
      <c r="F13" s="12" t="s">
        <v>43</v>
      </c>
      <c r="G13" s="13" t="str">
        <f t="shared" si="1"/>
        <v>010</v>
      </c>
      <c r="H13" s="11">
        <v>240.0</v>
      </c>
      <c r="I13" s="11">
        <v>180.0</v>
      </c>
      <c r="J13" s="11">
        <v>180.0</v>
      </c>
      <c r="K13" s="11">
        <v>180.0</v>
      </c>
      <c r="L13" s="11">
        <v>120.0</v>
      </c>
      <c r="M13" s="11">
        <v>180.0</v>
      </c>
      <c r="N13" s="11">
        <v>180.0</v>
      </c>
      <c r="O13" s="14">
        <f t="shared" si="2"/>
        <v>1260</v>
      </c>
      <c r="P13" s="14"/>
      <c r="Q13" s="14"/>
      <c r="R13" s="14"/>
      <c r="S13" s="14">
        <f t="shared" si="3"/>
        <v>1260</v>
      </c>
      <c r="T13" s="28">
        <v>11.0</v>
      </c>
    </row>
    <row r="14" ht="14.25" customHeight="1">
      <c r="A14" s="8">
        <v>12.0</v>
      </c>
      <c r="B14" s="17">
        <v>29.0</v>
      </c>
      <c r="C14" s="18" t="s">
        <v>44</v>
      </c>
      <c r="D14" s="18"/>
      <c r="E14" s="19">
        <v>168411.0</v>
      </c>
      <c r="F14" s="19" t="s">
        <v>21</v>
      </c>
      <c r="G14" s="20" t="str">
        <f t="shared" si="1"/>
        <v>029</v>
      </c>
      <c r="H14" s="21">
        <v>180.0</v>
      </c>
      <c r="I14" s="21">
        <v>180.0</v>
      </c>
      <c r="J14" s="21">
        <v>180.0</v>
      </c>
      <c r="K14" s="21">
        <v>180.0</v>
      </c>
      <c r="L14" s="21">
        <v>180.0</v>
      </c>
      <c r="M14" s="21">
        <v>180.0</v>
      </c>
      <c r="N14" s="21">
        <v>180.0</v>
      </c>
      <c r="O14" s="22">
        <f t="shared" si="2"/>
        <v>1260</v>
      </c>
      <c r="P14" s="22"/>
      <c r="Q14" s="22"/>
      <c r="R14" s="22"/>
      <c r="S14" s="22">
        <f t="shared" si="3"/>
        <v>1260</v>
      </c>
      <c r="T14" s="25">
        <v>11.0</v>
      </c>
    </row>
    <row r="15" ht="14.25" customHeight="1">
      <c r="A15" s="8">
        <v>13.0</v>
      </c>
      <c r="B15" s="9">
        <v>50.0</v>
      </c>
      <c r="C15" s="10" t="s">
        <v>45</v>
      </c>
      <c r="D15" s="10"/>
      <c r="E15" s="12">
        <v>162971.0</v>
      </c>
      <c r="F15" s="12" t="s">
        <v>46</v>
      </c>
      <c r="G15" s="13" t="str">
        <f t="shared" si="1"/>
        <v>050</v>
      </c>
      <c r="H15" s="11">
        <v>240.0</v>
      </c>
      <c r="I15" s="11">
        <v>180.0</v>
      </c>
      <c r="J15" s="11">
        <v>180.0</v>
      </c>
      <c r="K15" s="11">
        <v>150.0</v>
      </c>
      <c r="L15" s="11">
        <v>180.0</v>
      </c>
      <c r="M15" s="11">
        <v>139.0</v>
      </c>
      <c r="N15" s="11">
        <v>180.0</v>
      </c>
      <c r="O15" s="14">
        <f t="shared" si="2"/>
        <v>1249</v>
      </c>
      <c r="P15" s="14"/>
      <c r="Q15" s="14"/>
      <c r="R15" s="14"/>
      <c r="S15" s="14">
        <f t="shared" si="3"/>
        <v>1249</v>
      </c>
      <c r="T15" s="16"/>
    </row>
    <row r="16" ht="14.25" customHeight="1">
      <c r="A16" s="8">
        <v>14.0</v>
      </c>
      <c r="B16" s="17">
        <v>59.0</v>
      </c>
      <c r="C16" s="18" t="s">
        <v>47</v>
      </c>
      <c r="D16" s="18"/>
      <c r="E16" s="19">
        <v>178867.0</v>
      </c>
      <c r="F16" s="19" t="s">
        <v>36</v>
      </c>
      <c r="G16" s="20" t="str">
        <f t="shared" si="1"/>
        <v>059</v>
      </c>
      <c r="H16" s="21">
        <v>206.0</v>
      </c>
      <c r="I16" s="21">
        <v>180.0</v>
      </c>
      <c r="J16" s="21">
        <v>180.0</v>
      </c>
      <c r="K16" s="21">
        <v>180.0</v>
      </c>
      <c r="L16" s="21">
        <v>180.0</v>
      </c>
      <c r="M16" s="21">
        <v>129.0</v>
      </c>
      <c r="N16" s="21">
        <v>180.0</v>
      </c>
      <c r="O16" s="22">
        <f t="shared" si="2"/>
        <v>1235</v>
      </c>
      <c r="P16" s="22"/>
      <c r="Q16" s="22"/>
      <c r="R16" s="22"/>
      <c r="S16" s="22">
        <f t="shared" si="3"/>
        <v>1235</v>
      </c>
      <c r="T16" s="24"/>
    </row>
    <row r="17" ht="14.25" customHeight="1">
      <c r="A17" s="8">
        <v>15.0</v>
      </c>
      <c r="B17" s="9">
        <v>74.0</v>
      </c>
      <c r="C17" s="10" t="s">
        <v>48</v>
      </c>
      <c r="D17" s="10"/>
      <c r="E17" s="12">
        <v>119742.0</v>
      </c>
      <c r="F17" s="12" t="s">
        <v>41</v>
      </c>
      <c r="G17" s="13" t="str">
        <f t="shared" si="1"/>
        <v>074</v>
      </c>
      <c r="H17" s="11">
        <v>219.0</v>
      </c>
      <c r="I17" s="11">
        <v>180.0</v>
      </c>
      <c r="J17" s="11">
        <v>180.0</v>
      </c>
      <c r="K17" s="11">
        <v>180.0</v>
      </c>
      <c r="L17" s="11">
        <v>180.0</v>
      </c>
      <c r="M17" s="11">
        <v>101.0</v>
      </c>
      <c r="N17" s="11">
        <v>180.0</v>
      </c>
      <c r="O17" s="14">
        <f t="shared" si="2"/>
        <v>1220</v>
      </c>
      <c r="P17" s="14"/>
      <c r="Q17" s="14"/>
      <c r="R17" s="14"/>
      <c r="S17" s="14">
        <f t="shared" si="3"/>
        <v>1220</v>
      </c>
      <c r="T17" s="28">
        <v>15.0</v>
      </c>
    </row>
    <row r="18" ht="14.25" customHeight="1">
      <c r="A18" s="8">
        <v>16.0</v>
      </c>
      <c r="B18" s="17">
        <v>79.0</v>
      </c>
      <c r="C18" s="18" t="s">
        <v>49</v>
      </c>
      <c r="D18" s="18" t="s">
        <v>50</v>
      </c>
      <c r="E18" s="19">
        <v>136314.0</v>
      </c>
      <c r="F18" s="19" t="s">
        <v>51</v>
      </c>
      <c r="G18" s="20" t="str">
        <f t="shared" si="1"/>
        <v>079</v>
      </c>
      <c r="H18" s="21">
        <v>240.0</v>
      </c>
      <c r="I18" s="21">
        <v>180.0</v>
      </c>
      <c r="J18" s="21">
        <v>180.0</v>
      </c>
      <c r="K18" s="21">
        <v>180.0</v>
      </c>
      <c r="L18" s="21">
        <v>180.0</v>
      </c>
      <c r="M18" s="21">
        <v>180.0</v>
      </c>
      <c r="N18" s="21">
        <v>80.0</v>
      </c>
      <c r="O18" s="22">
        <f t="shared" si="2"/>
        <v>1220</v>
      </c>
      <c r="P18" s="22"/>
      <c r="Q18" s="22"/>
      <c r="R18" s="22"/>
      <c r="S18" s="22">
        <f t="shared" si="3"/>
        <v>1220</v>
      </c>
      <c r="T18" s="25">
        <v>15.0</v>
      </c>
    </row>
    <row r="19" ht="14.25" customHeight="1">
      <c r="A19" s="8">
        <v>17.0</v>
      </c>
      <c r="B19" s="9">
        <v>80.0</v>
      </c>
      <c r="C19" s="10" t="s">
        <v>52</v>
      </c>
      <c r="D19" s="10"/>
      <c r="E19" s="12">
        <v>171810.0</v>
      </c>
      <c r="F19" s="12" t="s">
        <v>31</v>
      </c>
      <c r="G19" s="13" t="str">
        <f t="shared" si="1"/>
        <v>080</v>
      </c>
      <c r="H19" s="11">
        <v>230.0</v>
      </c>
      <c r="I19" s="11">
        <v>180.0</v>
      </c>
      <c r="J19" s="11">
        <v>180.0</v>
      </c>
      <c r="K19" s="11">
        <v>90.0</v>
      </c>
      <c r="L19" s="11">
        <v>180.0</v>
      </c>
      <c r="M19" s="11">
        <v>180.0</v>
      </c>
      <c r="N19" s="11">
        <v>180.0</v>
      </c>
      <c r="O19" s="14">
        <f t="shared" si="2"/>
        <v>1220</v>
      </c>
      <c r="P19" s="14"/>
      <c r="Q19" s="14"/>
      <c r="R19" s="14"/>
      <c r="S19" s="14">
        <f t="shared" si="3"/>
        <v>1220</v>
      </c>
      <c r="T19" s="28">
        <v>15.0</v>
      </c>
    </row>
    <row r="20" ht="14.25" customHeight="1">
      <c r="A20" s="8">
        <v>18.0</v>
      </c>
      <c r="B20" s="17">
        <v>38.0</v>
      </c>
      <c r="C20" s="18" t="s">
        <v>53</v>
      </c>
      <c r="D20" s="18"/>
      <c r="E20" s="19">
        <v>174166.0</v>
      </c>
      <c r="F20" s="19" t="s">
        <v>26</v>
      </c>
      <c r="G20" s="20" t="str">
        <f t="shared" si="1"/>
        <v>038</v>
      </c>
      <c r="H20" s="21">
        <v>240.0</v>
      </c>
      <c r="I20" s="21">
        <v>172.0</v>
      </c>
      <c r="J20" s="21">
        <v>180.0</v>
      </c>
      <c r="K20" s="21">
        <v>85.0</v>
      </c>
      <c r="L20" s="21">
        <v>180.0</v>
      </c>
      <c r="M20" s="21">
        <v>180.0</v>
      </c>
      <c r="N20" s="21">
        <v>180.0</v>
      </c>
      <c r="O20" s="22">
        <f t="shared" si="2"/>
        <v>1217</v>
      </c>
      <c r="P20" s="22"/>
      <c r="Q20" s="22"/>
      <c r="R20" s="22"/>
      <c r="S20" s="22">
        <f t="shared" si="3"/>
        <v>1217</v>
      </c>
      <c r="T20" s="25">
        <v>18.0</v>
      </c>
    </row>
    <row r="21" ht="14.25" customHeight="1">
      <c r="A21" s="8">
        <v>19.0</v>
      </c>
      <c r="B21" s="9">
        <v>51.0</v>
      </c>
      <c r="C21" s="10" t="s">
        <v>54</v>
      </c>
      <c r="D21" s="10" t="s">
        <v>50</v>
      </c>
      <c r="E21" s="12">
        <v>149084.0</v>
      </c>
      <c r="F21" s="12" t="s">
        <v>28</v>
      </c>
      <c r="G21" s="13" t="str">
        <f t="shared" si="1"/>
        <v>051</v>
      </c>
      <c r="H21" s="11">
        <v>185.0</v>
      </c>
      <c r="I21" s="11">
        <v>180.0</v>
      </c>
      <c r="J21" s="11">
        <v>180.0</v>
      </c>
      <c r="K21" s="11">
        <v>132.0</v>
      </c>
      <c r="L21" s="11">
        <v>180.0</v>
      </c>
      <c r="M21" s="11">
        <v>180.0</v>
      </c>
      <c r="N21" s="11">
        <v>180.0</v>
      </c>
      <c r="O21" s="14">
        <f t="shared" si="2"/>
        <v>1217</v>
      </c>
      <c r="P21" s="14"/>
      <c r="Q21" s="14"/>
      <c r="R21" s="14"/>
      <c r="S21" s="14">
        <f t="shared" si="3"/>
        <v>1217</v>
      </c>
      <c r="T21" s="28">
        <v>18.0</v>
      </c>
    </row>
    <row r="22" ht="14.25" customHeight="1">
      <c r="A22" s="8">
        <v>20.0</v>
      </c>
      <c r="B22" s="17">
        <v>31.0</v>
      </c>
      <c r="C22" s="18" t="s">
        <v>55</v>
      </c>
      <c r="D22" s="18" t="s">
        <v>50</v>
      </c>
      <c r="E22" s="19">
        <v>144192.0</v>
      </c>
      <c r="F22" s="19" t="s">
        <v>21</v>
      </c>
      <c r="G22" s="20" t="str">
        <f t="shared" si="1"/>
        <v>031</v>
      </c>
      <c r="H22" s="21">
        <v>240.0</v>
      </c>
      <c r="I22" s="21">
        <v>180.0</v>
      </c>
      <c r="J22" s="21">
        <v>75.0</v>
      </c>
      <c r="K22" s="21">
        <v>180.0</v>
      </c>
      <c r="L22" s="21">
        <v>180.0</v>
      </c>
      <c r="M22" s="21">
        <v>180.0</v>
      </c>
      <c r="N22" s="21">
        <v>180.0</v>
      </c>
      <c r="O22" s="22">
        <f t="shared" si="2"/>
        <v>1215</v>
      </c>
      <c r="P22" s="22"/>
      <c r="Q22" s="22"/>
      <c r="R22" s="22"/>
      <c r="S22" s="22">
        <f t="shared" si="3"/>
        <v>1215</v>
      </c>
      <c r="T22" s="24"/>
    </row>
    <row r="23" ht="14.25" customHeight="1">
      <c r="A23" s="8">
        <v>21.0</v>
      </c>
      <c r="B23" s="9">
        <v>4.0</v>
      </c>
      <c r="C23" s="10" t="s">
        <v>56</v>
      </c>
      <c r="D23" s="11" t="s">
        <v>20</v>
      </c>
      <c r="E23" s="12">
        <v>160982.0</v>
      </c>
      <c r="F23" s="12" t="s">
        <v>57</v>
      </c>
      <c r="G23" s="13" t="str">
        <f t="shared" si="1"/>
        <v>004</v>
      </c>
      <c r="H23" s="11">
        <v>240.0</v>
      </c>
      <c r="I23" s="11">
        <v>180.0</v>
      </c>
      <c r="J23" s="11">
        <v>180.0</v>
      </c>
      <c r="K23" s="11">
        <v>180.0</v>
      </c>
      <c r="L23" s="11">
        <v>73.0</v>
      </c>
      <c r="M23" s="11">
        <v>180.0</v>
      </c>
      <c r="N23" s="11">
        <v>180.0</v>
      </c>
      <c r="O23" s="14">
        <f t="shared" si="2"/>
        <v>1213</v>
      </c>
      <c r="P23" s="14"/>
      <c r="Q23" s="14"/>
      <c r="R23" s="14"/>
      <c r="S23" s="14">
        <f t="shared" si="3"/>
        <v>1213</v>
      </c>
      <c r="T23" s="16"/>
    </row>
    <row r="24" ht="14.25" customHeight="1">
      <c r="A24" s="8">
        <v>22.0</v>
      </c>
      <c r="B24" s="17">
        <v>15.0</v>
      </c>
      <c r="C24" s="18" t="s">
        <v>58</v>
      </c>
      <c r="D24" s="18" t="s">
        <v>50</v>
      </c>
      <c r="E24" s="19">
        <v>164331.0</v>
      </c>
      <c r="F24" s="19" t="s">
        <v>38</v>
      </c>
      <c r="G24" s="20" t="str">
        <f t="shared" si="1"/>
        <v>015</v>
      </c>
      <c r="H24" s="21">
        <v>127.0</v>
      </c>
      <c r="I24" s="21">
        <v>180.0</v>
      </c>
      <c r="J24" s="21">
        <v>180.0</v>
      </c>
      <c r="K24" s="21">
        <v>180.0</v>
      </c>
      <c r="L24" s="21">
        <v>180.0</v>
      </c>
      <c r="M24" s="21">
        <v>180.0</v>
      </c>
      <c r="N24" s="21">
        <v>180.0</v>
      </c>
      <c r="O24" s="22">
        <f t="shared" si="2"/>
        <v>1207</v>
      </c>
      <c r="P24" s="22"/>
      <c r="Q24" s="22"/>
      <c r="R24" s="22"/>
      <c r="S24" s="22">
        <f t="shared" si="3"/>
        <v>1207</v>
      </c>
      <c r="T24" s="24"/>
    </row>
    <row r="25" ht="14.25" customHeight="1">
      <c r="A25" s="8">
        <v>23.0</v>
      </c>
      <c r="B25" s="9">
        <v>44.0</v>
      </c>
      <c r="C25" s="10" t="s">
        <v>59</v>
      </c>
      <c r="D25" s="10"/>
      <c r="E25" s="12">
        <v>169839.0</v>
      </c>
      <c r="F25" s="12" t="s">
        <v>23</v>
      </c>
      <c r="G25" s="13" t="str">
        <f t="shared" si="1"/>
        <v>044</v>
      </c>
      <c r="H25" s="11">
        <v>179.0</v>
      </c>
      <c r="I25" s="11">
        <v>122.0</v>
      </c>
      <c r="J25" s="11">
        <v>180.0</v>
      </c>
      <c r="K25" s="11">
        <v>180.0</v>
      </c>
      <c r="L25" s="11">
        <v>180.0</v>
      </c>
      <c r="M25" s="11">
        <v>180.0</v>
      </c>
      <c r="N25" s="11">
        <v>180.0</v>
      </c>
      <c r="O25" s="14">
        <f t="shared" si="2"/>
        <v>1201</v>
      </c>
      <c r="P25" s="14"/>
      <c r="Q25" s="14"/>
      <c r="R25" s="14"/>
      <c r="S25" s="14">
        <f t="shared" si="3"/>
        <v>1201</v>
      </c>
      <c r="T25" s="16"/>
    </row>
    <row r="26" ht="14.25" customHeight="1">
      <c r="A26" s="8">
        <v>24.0</v>
      </c>
      <c r="B26" s="17">
        <v>82.0</v>
      </c>
      <c r="C26" s="18" t="s">
        <v>60</v>
      </c>
      <c r="D26" s="21" t="s">
        <v>20</v>
      </c>
      <c r="E26" s="19">
        <v>123646.0</v>
      </c>
      <c r="F26" s="19" t="s">
        <v>31</v>
      </c>
      <c r="G26" s="20" t="str">
        <f t="shared" si="1"/>
        <v>082</v>
      </c>
      <c r="H26" s="21">
        <v>240.0</v>
      </c>
      <c r="I26" s="21">
        <v>180.0</v>
      </c>
      <c r="J26" s="21">
        <v>180.0</v>
      </c>
      <c r="K26" s="21">
        <v>133.0</v>
      </c>
      <c r="L26" s="21">
        <v>102.0</v>
      </c>
      <c r="M26" s="21">
        <v>180.0</v>
      </c>
      <c r="N26" s="21">
        <v>180.0</v>
      </c>
      <c r="O26" s="22">
        <f t="shared" si="2"/>
        <v>1195</v>
      </c>
      <c r="P26" s="22"/>
      <c r="Q26" s="22"/>
      <c r="R26" s="22"/>
      <c r="S26" s="22">
        <f t="shared" si="3"/>
        <v>1195</v>
      </c>
      <c r="T26" s="24"/>
    </row>
    <row r="27" ht="14.25" customHeight="1">
      <c r="A27" s="8">
        <v>25.0</v>
      </c>
      <c r="B27" s="9">
        <v>70.0</v>
      </c>
      <c r="C27" s="10" t="s">
        <v>61</v>
      </c>
      <c r="D27" s="10"/>
      <c r="E27" s="12">
        <v>162488.0</v>
      </c>
      <c r="F27" s="12" t="s">
        <v>62</v>
      </c>
      <c r="G27" s="13" t="str">
        <f t="shared" si="1"/>
        <v>070</v>
      </c>
      <c r="H27" s="11">
        <v>151.0</v>
      </c>
      <c r="I27" s="11">
        <v>180.0</v>
      </c>
      <c r="J27" s="11">
        <v>180.0</v>
      </c>
      <c r="K27" s="11">
        <v>132.0</v>
      </c>
      <c r="L27" s="11">
        <v>180.0</v>
      </c>
      <c r="M27" s="11">
        <v>180.0</v>
      </c>
      <c r="N27" s="11">
        <v>180.0</v>
      </c>
      <c r="O27" s="14">
        <f t="shared" si="2"/>
        <v>1183</v>
      </c>
      <c r="P27" s="14"/>
      <c r="Q27" s="14"/>
      <c r="R27" s="14"/>
      <c r="S27" s="14">
        <f t="shared" si="3"/>
        <v>1183</v>
      </c>
      <c r="T27" s="28">
        <v>25.0</v>
      </c>
    </row>
    <row r="28" ht="14.25" customHeight="1">
      <c r="A28" s="8">
        <v>26.0</v>
      </c>
      <c r="B28" s="17">
        <v>75.0</v>
      </c>
      <c r="C28" s="18" t="s">
        <v>63</v>
      </c>
      <c r="D28" s="18"/>
      <c r="E28" s="19">
        <v>139142.0</v>
      </c>
      <c r="F28" s="19" t="s">
        <v>41</v>
      </c>
      <c r="G28" s="20" t="str">
        <f t="shared" si="1"/>
        <v>075</v>
      </c>
      <c r="H28" s="21">
        <v>240.0</v>
      </c>
      <c r="I28" s="21">
        <v>180.0</v>
      </c>
      <c r="J28" s="21">
        <v>180.0</v>
      </c>
      <c r="K28" s="21">
        <v>81.0</v>
      </c>
      <c r="L28" s="21">
        <v>180.0</v>
      </c>
      <c r="M28" s="21">
        <v>142.0</v>
      </c>
      <c r="N28" s="21">
        <v>180.0</v>
      </c>
      <c r="O28" s="22">
        <f t="shared" si="2"/>
        <v>1183</v>
      </c>
      <c r="P28" s="22"/>
      <c r="Q28" s="22"/>
      <c r="R28" s="22"/>
      <c r="S28" s="22">
        <f t="shared" si="3"/>
        <v>1183</v>
      </c>
      <c r="T28" s="25">
        <v>25.0</v>
      </c>
    </row>
    <row r="29" ht="14.25" customHeight="1">
      <c r="A29" s="8">
        <v>27.0</v>
      </c>
      <c r="B29" s="9">
        <v>71.0</v>
      </c>
      <c r="C29" s="10" t="s">
        <v>64</v>
      </c>
      <c r="D29" s="10"/>
      <c r="E29" s="12">
        <v>138991.0</v>
      </c>
      <c r="F29" s="12" t="s">
        <v>62</v>
      </c>
      <c r="G29" s="13" t="str">
        <f t="shared" si="1"/>
        <v>071</v>
      </c>
      <c r="H29" s="11">
        <v>161.0</v>
      </c>
      <c r="I29" s="11">
        <v>118.0</v>
      </c>
      <c r="J29" s="11">
        <v>180.0</v>
      </c>
      <c r="K29" s="11">
        <v>180.0</v>
      </c>
      <c r="L29" s="11">
        <v>180.0</v>
      </c>
      <c r="M29" s="11">
        <v>180.0</v>
      </c>
      <c r="N29" s="11">
        <v>180.0</v>
      </c>
      <c r="O29" s="14">
        <f t="shared" si="2"/>
        <v>1179</v>
      </c>
      <c r="P29" s="14"/>
      <c r="Q29" s="14"/>
      <c r="R29" s="14"/>
      <c r="S29" s="14">
        <f t="shared" si="3"/>
        <v>1179</v>
      </c>
      <c r="T29" s="16"/>
    </row>
    <row r="30" ht="14.25" customHeight="1">
      <c r="A30" s="8">
        <v>28.0</v>
      </c>
      <c r="B30" s="17">
        <v>3.0</v>
      </c>
      <c r="C30" s="18" t="s">
        <v>65</v>
      </c>
      <c r="D30" s="18"/>
      <c r="E30" s="19">
        <v>165329.0</v>
      </c>
      <c r="F30" s="19" t="s">
        <v>57</v>
      </c>
      <c r="G30" s="20" t="str">
        <f t="shared" si="1"/>
        <v>003</v>
      </c>
      <c r="H30" s="21">
        <v>240.0</v>
      </c>
      <c r="I30" s="21">
        <v>180.0</v>
      </c>
      <c r="J30" s="21">
        <v>180.0</v>
      </c>
      <c r="K30" s="21">
        <v>116.0</v>
      </c>
      <c r="L30" s="21">
        <v>180.0</v>
      </c>
      <c r="M30" s="21">
        <v>180.0</v>
      </c>
      <c r="N30" s="21">
        <v>100.0</v>
      </c>
      <c r="O30" s="22">
        <f t="shared" si="2"/>
        <v>1176</v>
      </c>
      <c r="P30" s="22"/>
      <c r="Q30" s="22"/>
      <c r="R30" s="22"/>
      <c r="S30" s="22">
        <f t="shared" si="3"/>
        <v>1176</v>
      </c>
      <c r="T30" s="24"/>
    </row>
    <row r="31" ht="14.25" customHeight="1">
      <c r="A31" s="8">
        <v>29.0</v>
      </c>
      <c r="B31" s="9">
        <v>43.0</v>
      </c>
      <c r="C31" s="10" t="s">
        <v>66</v>
      </c>
      <c r="D31" s="11" t="s">
        <v>20</v>
      </c>
      <c r="E31" s="12">
        <v>166479.0</v>
      </c>
      <c r="F31" s="12" t="s">
        <v>23</v>
      </c>
      <c r="G31" s="13" t="str">
        <f t="shared" si="1"/>
        <v>043</v>
      </c>
      <c r="H31" s="11">
        <v>118.0</v>
      </c>
      <c r="I31" s="11">
        <v>180.0</v>
      </c>
      <c r="J31" s="11">
        <v>180.0</v>
      </c>
      <c r="K31" s="11">
        <v>180.0</v>
      </c>
      <c r="L31" s="11">
        <v>180.0</v>
      </c>
      <c r="M31" s="11">
        <v>180.0</v>
      </c>
      <c r="N31" s="11">
        <v>150.0</v>
      </c>
      <c r="O31" s="14">
        <f t="shared" si="2"/>
        <v>1168</v>
      </c>
      <c r="P31" s="14"/>
      <c r="Q31" s="14"/>
      <c r="R31" s="14"/>
      <c r="S31" s="14">
        <f t="shared" si="3"/>
        <v>1168</v>
      </c>
      <c r="T31" s="16"/>
    </row>
    <row r="32" ht="14.25" customHeight="1">
      <c r="A32" s="8">
        <v>30.0</v>
      </c>
      <c r="B32" s="17">
        <v>26.0</v>
      </c>
      <c r="C32" s="18" t="s">
        <v>67</v>
      </c>
      <c r="D32" s="18"/>
      <c r="E32" s="19">
        <v>171592.0</v>
      </c>
      <c r="F32" s="19" t="s">
        <v>68</v>
      </c>
      <c r="G32" s="20" t="str">
        <f t="shared" si="1"/>
        <v>026</v>
      </c>
      <c r="H32" s="21">
        <v>228.0</v>
      </c>
      <c r="I32" s="21">
        <v>88.0</v>
      </c>
      <c r="J32" s="21">
        <v>180.0</v>
      </c>
      <c r="K32" s="21">
        <v>180.0</v>
      </c>
      <c r="L32" s="21">
        <v>180.0</v>
      </c>
      <c r="M32" s="21">
        <v>127.0</v>
      </c>
      <c r="N32" s="21">
        <v>180.0</v>
      </c>
      <c r="O32" s="22">
        <f t="shared" si="2"/>
        <v>1163</v>
      </c>
      <c r="P32" s="22"/>
      <c r="Q32" s="22"/>
      <c r="R32" s="22"/>
      <c r="S32" s="22">
        <f t="shared" si="3"/>
        <v>1163</v>
      </c>
      <c r="T32" s="24"/>
    </row>
    <row r="33" ht="14.25" customHeight="1">
      <c r="A33" s="8">
        <v>31.0</v>
      </c>
      <c r="B33" s="9">
        <v>40.0</v>
      </c>
      <c r="C33" s="10" t="s">
        <v>69</v>
      </c>
      <c r="D33" s="11" t="s">
        <v>25</v>
      </c>
      <c r="E33" s="12">
        <v>167706.0</v>
      </c>
      <c r="F33" s="12" t="s">
        <v>26</v>
      </c>
      <c r="G33" s="13" t="str">
        <f t="shared" si="1"/>
        <v>040</v>
      </c>
      <c r="H33" s="11">
        <v>126.0</v>
      </c>
      <c r="I33" s="11">
        <v>180.0</v>
      </c>
      <c r="J33" s="11">
        <v>180.0</v>
      </c>
      <c r="K33" s="11">
        <v>180.0</v>
      </c>
      <c r="L33" s="11">
        <v>159.0</v>
      </c>
      <c r="M33" s="11">
        <v>119.0</v>
      </c>
      <c r="N33" s="11">
        <v>180.0</v>
      </c>
      <c r="O33" s="14">
        <f t="shared" si="2"/>
        <v>1124</v>
      </c>
      <c r="P33" s="14"/>
      <c r="Q33" s="14"/>
      <c r="R33" s="14"/>
      <c r="S33" s="14">
        <f t="shared" si="3"/>
        <v>1124</v>
      </c>
      <c r="T33" s="28">
        <v>31.0</v>
      </c>
    </row>
    <row r="34" ht="14.25" customHeight="1">
      <c r="A34" s="8">
        <v>32.0</v>
      </c>
      <c r="B34" s="17">
        <v>49.0</v>
      </c>
      <c r="C34" s="18" t="s">
        <v>70</v>
      </c>
      <c r="D34" s="18"/>
      <c r="E34" s="19">
        <v>169300.0</v>
      </c>
      <c r="F34" s="19" t="s">
        <v>46</v>
      </c>
      <c r="G34" s="20" t="str">
        <f t="shared" si="1"/>
        <v>049</v>
      </c>
      <c r="H34" s="21">
        <v>240.0</v>
      </c>
      <c r="I34" s="21">
        <v>113.0</v>
      </c>
      <c r="J34" s="21">
        <v>180.0</v>
      </c>
      <c r="K34" s="21">
        <v>140.0</v>
      </c>
      <c r="L34" s="21">
        <v>180.0</v>
      </c>
      <c r="M34" s="21">
        <v>91.0</v>
      </c>
      <c r="N34" s="21">
        <v>180.0</v>
      </c>
      <c r="O34" s="22">
        <f t="shared" si="2"/>
        <v>1124</v>
      </c>
      <c r="P34" s="22"/>
      <c r="Q34" s="22"/>
      <c r="R34" s="22"/>
      <c r="S34" s="22">
        <f t="shared" si="3"/>
        <v>1124</v>
      </c>
      <c r="T34" s="25">
        <v>31.0</v>
      </c>
    </row>
    <row r="35" ht="14.25" customHeight="1">
      <c r="A35" s="8">
        <v>33.0</v>
      </c>
      <c r="B35" s="9">
        <v>83.0</v>
      </c>
      <c r="C35" s="10" t="s">
        <v>71</v>
      </c>
      <c r="D35" s="10" t="s">
        <v>50</v>
      </c>
      <c r="E35" s="12">
        <v>179211.0</v>
      </c>
      <c r="F35" s="12" t="s">
        <v>31</v>
      </c>
      <c r="G35" s="13" t="str">
        <f t="shared" si="1"/>
        <v>083</v>
      </c>
      <c r="H35" s="11">
        <v>240.0</v>
      </c>
      <c r="I35" s="11">
        <v>180.0</v>
      </c>
      <c r="J35" s="11">
        <v>180.0</v>
      </c>
      <c r="K35" s="11">
        <v>137.0</v>
      </c>
      <c r="L35" s="11">
        <v>180.0</v>
      </c>
      <c r="M35" s="11">
        <v>21.0</v>
      </c>
      <c r="N35" s="11">
        <v>180.0</v>
      </c>
      <c r="O35" s="14">
        <f t="shared" si="2"/>
        <v>1118</v>
      </c>
      <c r="P35" s="14"/>
      <c r="Q35" s="14"/>
      <c r="R35" s="14"/>
      <c r="S35" s="14">
        <f t="shared" si="3"/>
        <v>1118</v>
      </c>
      <c r="T35" s="16"/>
    </row>
    <row r="36" ht="14.25" customHeight="1">
      <c r="A36" s="8">
        <v>34.0</v>
      </c>
      <c r="B36" s="17">
        <v>8.0</v>
      </c>
      <c r="C36" s="18" t="s">
        <v>72</v>
      </c>
      <c r="D36" s="18" t="s">
        <v>50</v>
      </c>
      <c r="E36" s="19">
        <v>167073.0</v>
      </c>
      <c r="F36" s="19" t="s">
        <v>43</v>
      </c>
      <c r="G36" s="20" t="str">
        <f t="shared" si="1"/>
        <v>008</v>
      </c>
      <c r="H36" s="21">
        <v>165.0</v>
      </c>
      <c r="I36" s="21">
        <v>180.0</v>
      </c>
      <c r="J36" s="21">
        <v>180.0</v>
      </c>
      <c r="K36" s="21">
        <v>180.0</v>
      </c>
      <c r="L36" s="21">
        <v>180.0</v>
      </c>
      <c r="M36" s="21">
        <v>134.0</v>
      </c>
      <c r="N36" s="21">
        <v>98.0</v>
      </c>
      <c r="O36" s="22">
        <f t="shared" si="2"/>
        <v>1117</v>
      </c>
      <c r="P36" s="22"/>
      <c r="Q36" s="22"/>
      <c r="R36" s="22"/>
      <c r="S36" s="22">
        <f t="shared" si="3"/>
        <v>1117</v>
      </c>
      <c r="T36" s="24"/>
    </row>
    <row r="37" ht="14.25" customHeight="1">
      <c r="A37" s="8">
        <v>35.0</v>
      </c>
      <c r="B37" s="9">
        <v>6.0</v>
      </c>
      <c r="C37" s="10" t="s">
        <v>73</v>
      </c>
      <c r="D37" s="10"/>
      <c r="E37" s="12">
        <v>121726.0</v>
      </c>
      <c r="F37" s="12" t="s">
        <v>74</v>
      </c>
      <c r="G37" s="13" t="str">
        <f t="shared" si="1"/>
        <v>006</v>
      </c>
      <c r="H37" s="11">
        <v>240.0</v>
      </c>
      <c r="I37" s="11">
        <v>180.0</v>
      </c>
      <c r="J37" s="11">
        <v>180.0</v>
      </c>
      <c r="K37" s="11">
        <v>71.0</v>
      </c>
      <c r="L37" s="11">
        <v>180.0</v>
      </c>
      <c r="M37" s="11">
        <v>83.0</v>
      </c>
      <c r="N37" s="11">
        <v>180.0</v>
      </c>
      <c r="O37" s="14">
        <f t="shared" si="2"/>
        <v>1114</v>
      </c>
      <c r="P37" s="14"/>
      <c r="Q37" s="14"/>
      <c r="R37" s="14"/>
      <c r="S37" s="14">
        <f t="shared" si="3"/>
        <v>1114</v>
      </c>
      <c r="T37" s="16"/>
      <c r="U37" s="27" t="s">
        <v>75</v>
      </c>
    </row>
    <row r="38" ht="14.25" customHeight="1">
      <c r="A38" s="8">
        <v>36.0</v>
      </c>
      <c r="B38" s="17">
        <v>27.0</v>
      </c>
      <c r="C38" s="18" t="s">
        <v>76</v>
      </c>
      <c r="D38" s="18"/>
      <c r="E38" s="19">
        <v>163350.0</v>
      </c>
      <c r="F38" s="19" t="s">
        <v>68</v>
      </c>
      <c r="G38" s="20" t="str">
        <f t="shared" si="1"/>
        <v>027</v>
      </c>
      <c r="H38" s="21">
        <v>240.0</v>
      </c>
      <c r="I38" s="21">
        <v>180.0</v>
      </c>
      <c r="J38" s="21">
        <v>145.0</v>
      </c>
      <c r="K38" s="21">
        <v>174.0</v>
      </c>
      <c r="L38" s="21">
        <v>180.0</v>
      </c>
      <c r="M38" s="21">
        <v>133.0</v>
      </c>
      <c r="N38" s="21">
        <v>45.0</v>
      </c>
      <c r="O38" s="22">
        <f t="shared" si="2"/>
        <v>1097</v>
      </c>
      <c r="P38" s="22"/>
      <c r="Q38" s="22"/>
      <c r="R38" s="22"/>
      <c r="S38" s="22">
        <f t="shared" si="3"/>
        <v>1097</v>
      </c>
      <c r="T38" s="24"/>
    </row>
    <row r="39" ht="14.25" customHeight="1">
      <c r="A39" s="8">
        <v>37.0</v>
      </c>
      <c r="B39" s="9">
        <v>24.0</v>
      </c>
      <c r="C39" s="10" t="s">
        <v>77</v>
      </c>
      <c r="D39" s="11" t="s">
        <v>20</v>
      </c>
      <c r="E39" s="12">
        <v>130581.0</v>
      </c>
      <c r="F39" s="12" t="s">
        <v>68</v>
      </c>
      <c r="G39" s="13" t="str">
        <f t="shared" si="1"/>
        <v>024</v>
      </c>
      <c r="H39" s="11">
        <v>240.0</v>
      </c>
      <c r="I39" s="11">
        <v>180.0</v>
      </c>
      <c r="J39" s="11">
        <v>180.0</v>
      </c>
      <c r="K39" s="11">
        <v>54.0</v>
      </c>
      <c r="L39" s="11">
        <v>180.0</v>
      </c>
      <c r="M39" s="11">
        <v>80.0</v>
      </c>
      <c r="N39" s="11">
        <v>180.0</v>
      </c>
      <c r="O39" s="14">
        <f t="shared" si="2"/>
        <v>1094</v>
      </c>
      <c r="P39" s="14"/>
      <c r="Q39" s="14"/>
      <c r="R39" s="14"/>
      <c r="S39" s="14">
        <f t="shared" si="3"/>
        <v>1094</v>
      </c>
      <c r="T39" s="16"/>
    </row>
    <row r="40" ht="14.25" customHeight="1">
      <c r="A40" s="8">
        <v>38.0</v>
      </c>
      <c r="B40" s="17">
        <v>41.0</v>
      </c>
      <c r="C40" s="18" t="s">
        <v>78</v>
      </c>
      <c r="D40" s="18"/>
      <c r="E40" s="19">
        <v>162412.0</v>
      </c>
      <c r="F40" s="19" t="s">
        <v>26</v>
      </c>
      <c r="G40" s="20" t="str">
        <f t="shared" si="1"/>
        <v>041</v>
      </c>
      <c r="H40" s="21">
        <v>137.0</v>
      </c>
      <c r="I40" s="21">
        <v>180.0</v>
      </c>
      <c r="J40" s="21">
        <v>40.0</v>
      </c>
      <c r="K40" s="21">
        <v>180.0</v>
      </c>
      <c r="L40" s="21">
        <v>180.0</v>
      </c>
      <c r="M40" s="21">
        <v>180.0</v>
      </c>
      <c r="N40" s="21">
        <v>180.0</v>
      </c>
      <c r="O40" s="22">
        <f t="shared" si="2"/>
        <v>1077</v>
      </c>
      <c r="P40" s="22"/>
      <c r="Q40" s="22"/>
      <c r="R40" s="22"/>
      <c r="S40" s="22">
        <f t="shared" si="3"/>
        <v>1077</v>
      </c>
      <c r="T40" s="24"/>
    </row>
    <row r="41" ht="14.25" customHeight="1">
      <c r="A41" s="8">
        <v>39.0</v>
      </c>
      <c r="B41" s="9">
        <v>5.0</v>
      </c>
      <c r="C41" s="10" t="s">
        <v>79</v>
      </c>
      <c r="D41" s="10"/>
      <c r="E41" s="12">
        <v>170119.0</v>
      </c>
      <c r="F41" s="12" t="s">
        <v>57</v>
      </c>
      <c r="G41" s="13" t="str">
        <f t="shared" si="1"/>
        <v>005</v>
      </c>
      <c r="H41" s="11">
        <v>147.0</v>
      </c>
      <c r="I41" s="11">
        <v>180.0</v>
      </c>
      <c r="J41" s="11">
        <v>75.0</v>
      </c>
      <c r="K41" s="11">
        <v>180.0</v>
      </c>
      <c r="L41" s="11">
        <v>180.0</v>
      </c>
      <c r="M41" s="11">
        <v>113.0</v>
      </c>
      <c r="N41" s="11">
        <v>155.0</v>
      </c>
      <c r="O41" s="14">
        <f t="shared" si="2"/>
        <v>1030</v>
      </c>
      <c r="P41" s="14"/>
      <c r="Q41" s="14"/>
      <c r="R41" s="14"/>
      <c r="S41" s="14">
        <f t="shared" si="3"/>
        <v>1030</v>
      </c>
      <c r="T41" s="16"/>
    </row>
    <row r="42" ht="14.25" customHeight="1">
      <c r="A42" s="8">
        <v>40.0</v>
      </c>
      <c r="B42" s="17">
        <v>72.0</v>
      </c>
      <c r="C42" s="18" t="s">
        <v>80</v>
      </c>
      <c r="D42" s="18"/>
      <c r="E42" s="19">
        <v>162677.0</v>
      </c>
      <c r="F42" s="19" t="s">
        <v>62</v>
      </c>
      <c r="G42" s="20" t="str">
        <f t="shared" si="1"/>
        <v>072</v>
      </c>
      <c r="H42" s="21">
        <v>240.0</v>
      </c>
      <c r="I42" s="21">
        <v>105.0</v>
      </c>
      <c r="J42" s="21">
        <v>180.0</v>
      </c>
      <c r="K42" s="21">
        <v>65.0</v>
      </c>
      <c r="L42" s="21">
        <v>180.0</v>
      </c>
      <c r="M42" s="21">
        <v>67.0</v>
      </c>
      <c r="N42" s="21">
        <v>180.0</v>
      </c>
      <c r="O42" s="22">
        <f t="shared" si="2"/>
        <v>1017</v>
      </c>
      <c r="P42" s="22"/>
      <c r="Q42" s="22"/>
      <c r="R42" s="22"/>
      <c r="S42" s="22">
        <f t="shared" si="3"/>
        <v>1017</v>
      </c>
      <c r="T42" s="24"/>
    </row>
    <row r="43" ht="14.25" customHeight="1">
      <c r="A43" s="8">
        <v>41.0</v>
      </c>
      <c r="B43" s="9">
        <v>17.0</v>
      </c>
      <c r="C43" s="10" t="s">
        <v>81</v>
      </c>
      <c r="D43" s="10"/>
      <c r="E43" s="12">
        <v>176978.0</v>
      </c>
      <c r="F43" s="12" t="s">
        <v>38</v>
      </c>
      <c r="G43" s="13" t="str">
        <f t="shared" si="1"/>
        <v>017</v>
      </c>
      <c r="H43" s="11">
        <v>95.0</v>
      </c>
      <c r="I43" s="11">
        <v>110.0</v>
      </c>
      <c r="J43" s="11">
        <v>180.0</v>
      </c>
      <c r="K43" s="11">
        <v>180.0</v>
      </c>
      <c r="L43" s="11">
        <v>180.0</v>
      </c>
      <c r="M43" s="11">
        <v>79.0</v>
      </c>
      <c r="N43" s="11">
        <v>180.0</v>
      </c>
      <c r="O43" s="14">
        <f t="shared" si="2"/>
        <v>1004</v>
      </c>
      <c r="P43" s="14"/>
      <c r="Q43" s="14"/>
      <c r="R43" s="14"/>
      <c r="S43" s="14">
        <f t="shared" si="3"/>
        <v>1004</v>
      </c>
      <c r="T43" s="16"/>
    </row>
    <row r="44" ht="14.25" customHeight="1">
      <c r="A44" s="8">
        <v>42.0</v>
      </c>
      <c r="B44" s="17">
        <v>54.0</v>
      </c>
      <c r="C44" s="18" t="s">
        <v>82</v>
      </c>
      <c r="D44" s="18"/>
      <c r="E44" s="19">
        <v>131309.0</v>
      </c>
      <c r="F44" s="19" t="s">
        <v>28</v>
      </c>
      <c r="G44" s="20" t="str">
        <f t="shared" si="1"/>
        <v>054</v>
      </c>
      <c r="H44" s="21">
        <v>240.0</v>
      </c>
      <c r="I44" s="21">
        <v>180.0</v>
      </c>
      <c r="J44" s="21">
        <v>12.0</v>
      </c>
      <c r="K44" s="21">
        <v>174.0</v>
      </c>
      <c r="L44" s="21">
        <v>180.0</v>
      </c>
      <c r="M44" s="21">
        <v>12.0</v>
      </c>
      <c r="N44" s="21">
        <v>180.0</v>
      </c>
      <c r="O44" s="22">
        <f t="shared" si="2"/>
        <v>978</v>
      </c>
      <c r="P44" s="22"/>
      <c r="Q44" s="22"/>
      <c r="R44" s="22"/>
      <c r="S44" s="22">
        <f t="shared" si="3"/>
        <v>978</v>
      </c>
      <c r="T44" s="24"/>
    </row>
    <row r="45" ht="14.25" customHeight="1">
      <c r="A45" s="8">
        <v>43.0</v>
      </c>
      <c r="B45" s="9">
        <v>9.0</v>
      </c>
      <c r="C45" s="10" t="s">
        <v>83</v>
      </c>
      <c r="D45" s="10"/>
      <c r="E45" s="12">
        <v>131520.0</v>
      </c>
      <c r="F45" s="12" t="s">
        <v>43</v>
      </c>
      <c r="G45" s="13" t="str">
        <f t="shared" si="1"/>
        <v>009</v>
      </c>
      <c r="H45" s="11">
        <v>61.0</v>
      </c>
      <c r="I45" s="11">
        <v>69.0</v>
      </c>
      <c r="J45" s="11">
        <v>110.0</v>
      </c>
      <c r="K45" s="11">
        <v>180.0</v>
      </c>
      <c r="L45" s="11">
        <v>180.0</v>
      </c>
      <c r="M45" s="11">
        <v>180.0</v>
      </c>
      <c r="N45" s="11">
        <v>180.0</v>
      </c>
      <c r="O45" s="14">
        <f t="shared" si="2"/>
        <v>960</v>
      </c>
      <c r="P45" s="14"/>
      <c r="Q45" s="14"/>
      <c r="R45" s="14"/>
      <c r="S45" s="14">
        <f t="shared" si="3"/>
        <v>960</v>
      </c>
      <c r="T45" s="16"/>
    </row>
    <row r="46" ht="14.25" customHeight="1">
      <c r="A46" s="8">
        <v>44.0</v>
      </c>
      <c r="B46" s="17">
        <v>2.0</v>
      </c>
      <c r="C46" s="18" t="s">
        <v>84</v>
      </c>
      <c r="D46" s="18" t="s">
        <v>50</v>
      </c>
      <c r="E46" s="19">
        <v>171271.0</v>
      </c>
      <c r="F46" s="19" t="s">
        <v>57</v>
      </c>
      <c r="G46" s="20" t="str">
        <f t="shared" si="1"/>
        <v>002</v>
      </c>
      <c r="H46" s="21">
        <v>89.0</v>
      </c>
      <c r="I46" s="21">
        <v>63.0</v>
      </c>
      <c r="J46" s="21">
        <v>180.0</v>
      </c>
      <c r="K46" s="21">
        <v>180.0</v>
      </c>
      <c r="L46" s="21">
        <v>180.0</v>
      </c>
      <c r="M46" s="21">
        <v>64.0</v>
      </c>
      <c r="N46" s="21">
        <v>180.0</v>
      </c>
      <c r="O46" s="22">
        <f t="shared" si="2"/>
        <v>936</v>
      </c>
      <c r="P46" s="22"/>
      <c r="Q46" s="22"/>
      <c r="R46" s="22"/>
      <c r="S46" s="22">
        <f t="shared" si="3"/>
        <v>936</v>
      </c>
      <c r="T46" s="24"/>
    </row>
    <row r="47" ht="14.25" customHeight="1">
      <c r="A47" s="8">
        <v>45.0</v>
      </c>
      <c r="B47" s="9">
        <v>25.0</v>
      </c>
      <c r="C47" s="10" t="s">
        <v>85</v>
      </c>
      <c r="D47" s="10" t="s">
        <v>50</v>
      </c>
      <c r="E47" s="12">
        <v>166637.0</v>
      </c>
      <c r="F47" s="12" t="s">
        <v>68</v>
      </c>
      <c r="G47" s="13" t="str">
        <f t="shared" si="1"/>
        <v>025</v>
      </c>
      <c r="H47" s="11">
        <v>50.0</v>
      </c>
      <c r="I47" s="11">
        <v>180.0</v>
      </c>
      <c r="J47" s="11">
        <v>180.0</v>
      </c>
      <c r="K47" s="11">
        <v>82.0</v>
      </c>
      <c r="L47" s="11">
        <v>180.0</v>
      </c>
      <c r="M47" s="11">
        <v>55.0</v>
      </c>
      <c r="N47" s="11">
        <v>97.0</v>
      </c>
      <c r="O47" s="14">
        <f t="shared" si="2"/>
        <v>824</v>
      </c>
      <c r="P47" s="14"/>
      <c r="Q47" s="14"/>
      <c r="R47" s="14"/>
      <c r="S47" s="14">
        <f t="shared" si="3"/>
        <v>824</v>
      </c>
      <c r="T47" s="16"/>
    </row>
    <row r="48" ht="14.25" customHeight="1">
      <c r="A48" s="8">
        <v>46.0</v>
      </c>
      <c r="B48" s="17">
        <v>61.0</v>
      </c>
      <c r="C48" s="18" t="s">
        <v>86</v>
      </c>
      <c r="D48" s="21" t="s">
        <v>20</v>
      </c>
      <c r="E48" s="19">
        <v>163680.0</v>
      </c>
      <c r="F48" s="19" t="s">
        <v>36</v>
      </c>
      <c r="G48" s="20" t="str">
        <f t="shared" si="1"/>
        <v>061</v>
      </c>
      <c r="H48" s="21">
        <v>101.0</v>
      </c>
      <c r="I48" s="21">
        <v>78.0</v>
      </c>
      <c r="J48" s="21">
        <v>68.0</v>
      </c>
      <c r="K48" s="21">
        <v>105.0</v>
      </c>
      <c r="L48" s="21">
        <v>56.0</v>
      </c>
      <c r="M48" s="21">
        <v>180.0</v>
      </c>
      <c r="N48" s="21">
        <v>95.0</v>
      </c>
      <c r="O48" s="22">
        <f t="shared" si="2"/>
        <v>683</v>
      </c>
      <c r="P48" s="22"/>
      <c r="Q48" s="22"/>
      <c r="R48" s="22"/>
      <c r="S48" s="22">
        <f t="shared" si="3"/>
        <v>683</v>
      </c>
      <c r="T48" s="24"/>
    </row>
    <row r="49" ht="14.25" customHeight="1">
      <c r="A49" s="8">
        <v>47.0</v>
      </c>
      <c r="B49" s="9">
        <v>58.0</v>
      </c>
      <c r="C49" s="10" t="s">
        <v>87</v>
      </c>
      <c r="D49" s="10"/>
      <c r="E49" s="12">
        <v>174626.0</v>
      </c>
      <c r="F49" s="12" t="s">
        <v>36</v>
      </c>
      <c r="G49" s="13" t="str">
        <f t="shared" si="1"/>
        <v>058</v>
      </c>
      <c r="H49" s="11">
        <v>93.0</v>
      </c>
      <c r="I49" s="11">
        <v>66.0</v>
      </c>
      <c r="J49" s="11">
        <v>46.0</v>
      </c>
      <c r="K49" s="11">
        <v>102.0</v>
      </c>
      <c r="L49" s="11">
        <v>140.0</v>
      </c>
      <c r="M49" s="11">
        <v>42.0</v>
      </c>
      <c r="N49" s="11">
        <v>59.0</v>
      </c>
      <c r="O49" s="14">
        <f t="shared" si="2"/>
        <v>548</v>
      </c>
      <c r="P49" s="14"/>
      <c r="Q49" s="14"/>
      <c r="R49" s="14"/>
      <c r="S49" s="14">
        <f t="shared" si="3"/>
        <v>548</v>
      </c>
      <c r="T49" s="16"/>
    </row>
    <row r="50" ht="14.25" customHeight="1">
      <c r="A50" s="8">
        <v>48.0</v>
      </c>
      <c r="B50" s="29">
        <v>48.0</v>
      </c>
      <c r="C50" s="30" t="s">
        <v>88</v>
      </c>
      <c r="D50" s="30"/>
      <c r="E50" s="31">
        <v>178933.0</v>
      </c>
      <c r="F50" s="31" t="s">
        <v>89</v>
      </c>
      <c r="G50" s="32" t="str">
        <f t="shared" si="1"/>
        <v>048</v>
      </c>
      <c r="H50" s="33">
        <v>240.0</v>
      </c>
      <c r="I50" s="33">
        <v>180.0</v>
      </c>
      <c r="J50" s="33">
        <v>15.0</v>
      </c>
      <c r="K50" s="33">
        <v>64.0</v>
      </c>
      <c r="L50" s="33">
        <v>0.0</v>
      </c>
      <c r="M50" s="33">
        <v>0.0</v>
      </c>
      <c r="N50" s="33">
        <v>0.0</v>
      </c>
      <c r="O50" s="22">
        <f t="shared" si="2"/>
        <v>499</v>
      </c>
      <c r="P50" s="34"/>
      <c r="Q50" s="34"/>
      <c r="R50" s="34"/>
      <c r="S50" s="22">
        <f t="shared" si="3"/>
        <v>499</v>
      </c>
      <c r="T50" s="24"/>
    </row>
    <row r="51" ht="14.25" customHeight="1">
      <c r="A51" s="8">
        <v>49.0</v>
      </c>
      <c r="B51" s="9">
        <v>87.0</v>
      </c>
      <c r="C51" s="35" t="s">
        <v>90</v>
      </c>
      <c r="D51" s="35" t="s">
        <v>50</v>
      </c>
      <c r="E51" s="36">
        <v>179784.0</v>
      </c>
      <c r="F51" s="36" t="s">
        <v>91</v>
      </c>
      <c r="G51" s="37" t="str">
        <f t="shared" si="1"/>
        <v>087</v>
      </c>
      <c r="H51" s="38">
        <v>73.0</v>
      </c>
      <c r="I51" s="38">
        <v>60.0</v>
      </c>
      <c r="J51" s="38">
        <v>180.0</v>
      </c>
      <c r="K51" s="38">
        <v>95.0</v>
      </c>
      <c r="L51" s="38">
        <v>0.0</v>
      </c>
      <c r="M51" s="38">
        <v>0.0</v>
      </c>
      <c r="N51" s="38">
        <v>0.0</v>
      </c>
      <c r="O51" s="14">
        <f t="shared" si="2"/>
        <v>408</v>
      </c>
      <c r="P51" s="39"/>
      <c r="Q51" s="39"/>
      <c r="R51" s="39"/>
      <c r="S51" s="14">
        <f t="shared" si="3"/>
        <v>408</v>
      </c>
      <c r="T51" s="16"/>
    </row>
    <row r="52" ht="14.25" customHeight="1">
      <c r="B52" s="40"/>
      <c r="E52" s="40"/>
      <c r="F52" s="40"/>
    </row>
    <row r="53" ht="14.25" customHeight="1">
      <c r="B53" s="40"/>
      <c r="E53" s="40"/>
      <c r="F53" s="40"/>
    </row>
    <row r="54" ht="14.25" customHeight="1">
      <c r="B54" s="40"/>
      <c r="E54" s="40"/>
      <c r="F54" s="40"/>
    </row>
    <row r="55" ht="14.25" customHeight="1">
      <c r="B55" s="40"/>
      <c r="E55" s="40"/>
      <c r="F55" s="40"/>
    </row>
    <row r="56" ht="14.25" customHeight="1">
      <c r="B56" s="40"/>
      <c r="E56" s="40"/>
      <c r="F56" s="40"/>
    </row>
    <row r="57" ht="14.25" customHeight="1">
      <c r="B57" s="40"/>
      <c r="E57" s="40"/>
      <c r="F57" s="40"/>
    </row>
    <row r="58" ht="14.25" customHeight="1">
      <c r="B58" s="40"/>
      <c r="E58" s="40"/>
      <c r="F58" s="40"/>
    </row>
    <row r="59" ht="14.25" customHeight="1">
      <c r="B59" s="40"/>
      <c r="E59" s="40"/>
      <c r="F59" s="40"/>
    </row>
    <row r="60" ht="14.25" customHeight="1">
      <c r="B60" s="40"/>
      <c r="E60" s="40"/>
      <c r="F60" s="40"/>
    </row>
    <row r="61" ht="14.25" customHeight="1">
      <c r="B61" s="40"/>
      <c r="E61" s="40"/>
      <c r="F61" s="40"/>
    </row>
    <row r="62" ht="14.25" customHeight="1">
      <c r="B62" s="40"/>
      <c r="E62" s="40"/>
      <c r="F62" s="40"/>
    </row>
    <row r="63" ht="14.25" customHeight="1">
      <c r="B63" s="40"/>
      <c r="E63" s="40"/>
      <c r="F63" s="40"/>
    </row>
    <row r="64" ht="14.25" customHeight="1">
      <c r="B64" s="40"/>
      <c r="E64" s="40"/>
      <c r="F64" s="40"/>
    </row>
    <row r="65" ht="14.25" customHeight="1">
      <c r="B65" s="40"/>
      <c r="E65" s="40"/>
      <c r="F65" s="40"/>
    </row>
    <row r="66" ht="14.25" customHeight="1">
      <c r="B66" s="40"/>
      <c r="E66" s="40"/>
      <c r="F66" s="40"/>
    </row>
    <row r="67" ht="14.25" customHeight="1">
      <c r="B67" s="40"/>
      <c r="E67" s="40"/>
      <c r="F67" s="40"/>
    </row>
    <row r="68" ht="14.25" customHeight="1">
      <c r="B68" s="40"/>
      <c r="E68" s="40"/>
      <c r="F68" s="40"/>
    </row>
    <row r="69" ht="14.25" customHeight="1">
      <c r="B69" s="40"/>
      <c r="E69" s="40"/>
      <c r="F69" s="40"/>
    </row>
    <row r="70" ht="14.25" customHeight="1">
      <c r="B70" s="40"/>
      <c r="E70" s="40"/>
      <c r="F70" s="40"/>
    </row>
    <row r="71" ht="14.25" customHeight="1">
      <c r="B71" s="40"/>
      <c r="E71" s="40"/>
      <c r="F71" s="40"/>
    </row>
    <row r="72" ht="14.25" customHeight="1">
      <c r="B72" s="40"/>
      <c r="E72" s="40"/>
      <c r="F72" s="40"/>
    </row>
    <row r="73" ht="14.25" customHeight="1">
      <c r="B73" s="40"/>
      <c r="E73" s="40"/>
      <c r="F73" s="40"/>
    </row>
    <row r="74" ht="14.25" customHeight="1">
      <c r="B74" s="40"/>
      <c r="E74" s="40"/>
      <c r="F74" s="40"/>
    </row>
    <row r="75" ht="14.25" customHeight="1">
      <c r="B75" s="40"/>
      <c r="E75" s="40"/>
      <c r="F75" s="40"/>
    </row>
    <row r="76" ht="14.25" customHeight="1">
      <c r="B76" s="40"/>
      <c r="E76" s="40"/>
      <c r="F76" s="40"/>
    </row>
    <row r="77" ht="14.25" customHeight="1">
      <c r="B77" s="40"/>
      <c r="E77" s="40"/>
      <c r="F77" s="40"/>
    </row>
    <row r="78" ht="14.25" customHeight="1">
      <c r="B78" s="40"/>
      <c r="E78" s="40"/>
      <c r="F78" s="40"/>
    </row>
    <row r="79" ht="14.25" customHeight="1">
      <c r="B79" s="40"/>
      <c r="E79" s="40"/>
      <c r="F79" s="40"/>
    </row>
    <row r="80" ht="14.25" customHeight="1">
      <c r="B80" s="40"/>
      <c r="E80" s="40"/>
      <c r="F80" s="40"/>
    </row>
    <row r="81" ht="14.25" customHeight="1">
      <c r="B81" s="40"/>
      <c r="E81" s="40"/>
      <c r="F81" s="40"/>
    </row>
    <row r="82" ht="14.25" customHeight="1">
      <c r="B82" s="40"/>
      <c r="E82" s="40"/>
      <c r="F82" s="40"/>
    </row>
    <row r="83" ht="14.25" customHeight="1">
      <c r="B83" s="40"/>
      <c r="E83" s="40"/>
      <c r="F83" s="40"/>
    </row>
    <row r="84" ht="14.25" customHeight="1">
      <c r="B84" s="40"/>
      <c r="E84" s="40"/>
      <c r="F84" s="40"/>
    </row>
    <row r="85" ht="14.25" customHeight="1">
      <c r="B85" s="40"/>
      <c r="E85" s="40"/>
      <c r="F85" s="40"/>
    </row>
    <row r="86" ht="14.25" customHeight="1">
      <c r="B86" s="40"/>
      <c r="E86" s="40"/>
      <c r="F86" s="40"/>
    </row>
    <row r="87" ht="14.25" customHeight="1">
      <c r="B87" s="40"/>
      <c r="E87" s="40"/>
      <c r="F87" s="40"/>
    </row>
    <row r="88" ht="14.25" customHeight="1">
      <c r="B88" s="40"/>
      <c r="E88" s="40"/>
      <c r="F88" s="40"/>
    </row>
    <row r="89" ht="14.25" customHeight="1">
      <c r="B89" s="40"/>
      <c r="E89" s="40"/>
      <c r="F89" s="40"/>
    </row>
    <row r="90" ht="14.25" customHeight="1">
      <c r="B90" s="40"/>
      <c r="E90" s="40"/>
      <c r="F90" s="40"/>
    </row>
    <row r="91" ht="14.25" customHeight="1">
      <c r="B91" s="40"/>
      <c r="E91" s="40"/>
      <c r="F91" s="40"/>
    </row>
    <row r="92" ht="14.25" customHeight="1">
      <c r="B92" s="40"/>
      <c r="E92" s="40"/>
      <c r="F92" s="40"/>
    </row>
    <row r="93" ht="14.25" customHeight="1">
      <c r="B93" s="40"/>
      <c r="E93" s="40"/>
      <c r="F93" s="40"/>
    </row>
    <row r="94" ht="14.25" customHeight="1">
      <c r="B94" s="40"/>
      <c r="E94" s="40"/>
      <c r="F94" s="40"/>
    </row>
    <row r="95" ht="14.25" customHeight="1">
      <c r="B95" s="40"/>
      <c r="E95" s="40"/>
      <c r="F95" s="40"/>
    </row>
    <row r="96" ht="14.25" customHeight="1">
      <c r="B96" s="40"/>
      <c r="E96" s="40"/>
      <c r="F96" s="40"/>
    </row>
    <row r="97" ht="14.25" customHeight="1">
      <c r="B97" s="40"/>
      <c r="E97" s="40"/>
      <c r="F97" s="40"/>
    </row>
    <row r="98" ht="14.25" customHeight="1">
      <c r="B98" s="40"/>
      <c r="E98" s="40"/>
      <c r="F98" s="40"/>
    </row>
    <row r="99" ht="14.25" customHeight="1">
      <c r="B99" s="40"/>
      <c r="E99" s="40"/>
      <c r="F99" s="40"/>
    </row>
    <row r="100" ht="14.25" customHeight="1">
      <c r="B100" s="40"/>
      <c r="E100" s="40"/>
      <c r="F100" s="40"/>
    </row>
    <row r="101" ht="14.25" customHeight="1">
      <c r="B101" s="40"/>
      <c r="E101" s="40"/>
      <c r="F101" s="40"/>
    </row>
    <row r="102" ht="14.25" customHeight="1">
      <c r="B102" s="40"/>
      <c r="E102" s="40"/>
      <c r="F102" s="40"/>
    </row>
    <row r="103" ht="14.25" customHeight="1">
      <c r="B103" s="40"/>
      <c r="E103" s="40"/>
      <c r="F103" s="40"/>
    </row>
    <row r="104" ht="14.25" customHeight="1">
      <c r="B104" s="40"/>
      <c r="E104" s="40"/>
      <c r="F104" s="40"/>
    </row>
    <row r="105" ht="14.25" customHeight="1">
      <c r="B105" s="40"/>
      <c r="E105" s="40"/>
      <c r="F105" s="40"/>
    </row>
    <row r="106" ht="14.25" customHeight="1">
      <c r="B106" s="40"/>
      <c r="E106" s="40"/>
      <c r="F106" s="40"/>
    </row>
    <row r="107" ht="14.25" customHeight="1">
      <c r="B107" s="40"/>
      <c r="E107" s="40"/>
      <c r="F107" s="40"/>
    </row>
    <row r="108" ht="14.25" customHeight="1">
      <c r="B108" s="40"/>
      <c r="E108" s="40"/>
      <c r="F108" s="40"/>
    </row>
    <row r="109" ht="14.25" customHeight="1">
      <c r="B109" s="40"/>
      <c r="E109" s="40"/>
      <c r="F109" s="40"/>
    </row>
    <row r="110" ht="14.25" customHeight="1">
      <c r="B110" s="40"/>
      <c r="E110" s="40"/>
      <c r="F110" s="40"/>
    </row>
    <row r="111" ht="14.25" customHeight="1">
      <c r="B111" s="40"/>
      <c r="E111" s="40"/>
      <c r="F111" s="40"/>
    </row>
    <row r="112" ht="14.25" customHeight="1">
      <c r="B112" s="40"/>
      <c r="E112" s="40"/>
      <c r="F112" s="40"/>
    </row>
    <row r="113" ht="14.25" customHeight="1">
      <c r="B113" s="40"/>
      <c r="E113" s="40"/>
      <c r="F113" s="40"/>
    </row>
    <row r="114" ht="14.25" customHeight="1">
      <c r="B114" s="40"/>
      <c r="E114" s="40"/>
      <c r="F114" s="40"/>
    </row>
    <row r="115" ht="14.25" customHeight="1">
      <c r="B115" s="40"/>
      <c r="E115" s="40"/>
      <c r="F115" s="40"/>
    </row>
    <row r="116" ht="14.25" customHeight="1">
      <c r="B116" s="40"/>
      <c r="E116" s="40"/>
      <c r="F116" s="40"/>
    </row>
    <row r="117" ht="14.25" customHeight="1">
      <c r="B117" s="40"/>
      <c r="E117" s="40"/>
      <c r="F117" s="40"/>
    </row>
    <row r="118" ht="14.25" customHeight="1">
      <c r="B118" s="40"/>
      <c r="E118" s="40"/>
      <c r="F118" s="40"/>
    </row>
    <row r="119" ht="14.25" customHeight="1">
      <c r="B119" s="40"/>
      <c r="E119" s="40"/>
      <c r="F119" s="40"/>
    </row>
    <row r="120" ht="14.25" customHeight="1">
      <c r="B120" s="40"/>
      <c r="E120" s="40"/>
      <c r="F120" s="40"/>
    </row>
    <row r="121" ht="14.25" customHeight="1">
      <c r="B121" s="40"/>
      <c r="E121" s="40"/>
      <c r="F121" s="40"/>
    </row>
    <row r="122" ht="14.25" customHeight="1">
      <c r="B122" s="40"/>
      <c r="E122" s="40"/>
      <c r="F122" s="40"/>
    </row>
    <row r="123" ht="14.25" customHeight="1">
      <c r="B123" s="40"/>
      <c r="E123" s="40"/>
      <c r="F123" s="40"/>
    </row>
    <row r="124" ht="14.25" customHeight="1">
      <c r="B124" s="40"/>
      <c r="E124" s="40"/>
      <c r="F124" s="40"/>
    </row>
    <row r="125" ht="14.25" customHeight="1">
      <c r="B125" s="40"/>
      <c r="E125" s="40"/>
      <c r="F125" s="40"/>
    </row>
    <row r="126" ht="14.25" customHeight="1">
      <c r="B126" s="40"/>
      <c r="E126" s="40"/>
      <c r="F126" s="40"/>
    </row>
    <row r="127" ht="14.25" customHeight="1">
      <c r="B127" s="40"/>
      <c r="E127" s="40"/>
      <c r="F127" s="40"/>
    </row>
    <row r="128" ht="14.25" customHeight="1">
      <c r="B128" s="40"/>
      <c r="E128" s="40"/>
      <c r="F128" s="40"/>
    </row>
    <row r="129" ht="14.25" customHeight="1">
      <c r="B129" s="40"/>
      <c r="E129" s="40"/>
      <c r="F129" s="40"/>
    </row>
    <row r="130" ht="14.25" customHeight="1">
      <c r="B130" s="40"/>
      <c r="E130" s="40"/>
      <c r="F130" s="40"/>
    </row>
    <row r="131" ht="14.25" customHeight="1">
      <c r="B131" s="40"/>
      <c r="E131" s="40"/>
      <c r="F131" s="40"/>
    </row>
    <row r="132" ht="14.25" customHeight="1">
      <c r="B132" s="40"/>
      <c r="E132" s="40"/>
      <c r="F132" s="40"/>
    </row>
    <row r="133" ht="14.25" customHeight="1">
      <c r="B133" s="40"/>
      <c r="E133" s="40"/>
      <c r="F133" s="40"/>
    </row>
    <row r="134" ht="14.25" customHeight="1">
      <c r="B134" s="40"/>
      <c r="E134" s="40"/>
      <c r="F134" s="40"/>
    </row>
    <row r="135" ht="14.25" customHeight="1">
      <c r="B135" s="40"/>
      <c r="E135" s="40"/>
      <c r="F135" s="40"/>
    </row>
    <row r="136" ht="14.25" customHeight="1">
      <c r="B136" s="40"/>
      <c r="E136" s="40"/>
      <c r="F136" s="40"/>
    </row>
    <row r="137" ht="14.25" customHeight="1">
      <c r="B137" s="40"/>
      <c r="E137" s="40"/>
      <c r="F137" s="40"/>
    </row>
    <row r="138" ht="14.25" customHeight="1">
      <c r="B138" s="40"/>
      <c r="E138" s="40"/>
      <c r="F138" s="40"/>
    </row>
    <row r="139" ht="14.25" customHeight="1">
      <c r="B139" s="40"/>
      <c r="E139" s="40"/>
      <c r="F139" s="40"/>
    </row>
    <row r="140" ht="14.25" customHeight="1">
      <c r="B140" s="40"/>
      <c r="E140" s="40"/>
      <c r="F140" s="40"/>
    </row>
    <row r="141" ht="14.25" customHeight="1">
      <c r="B141" s="40"/>
      <c r="E141" s="40"/>
      <c r="F141" s="40"/>
    </row>
    <row r="142" ht="14.25" customHeight="1">
      <c r="B142" s="40"/>
      <c r="E142" s="40"/>
      <c r="F142" s="40"/>
    </row>
    <row r="143" ht="14.25" customHeight="1">
      <c r="B143" s="40"/>
      <c r="E143" s="40"/>
      <c r="F143" s="40"/>
    </row>
    <row r="144" ht="14.25" customHeight="1">
      <c r="B144" s="40"/>
      <c r="E144" s="40"/>
      <c r="F144" s="40"/>
    </row>
    <row r="145" ht="14.25" customHeight="1">
      <c r="B145" s="40"/>
      <c r="E145" s="40"/>
      <c r="F145" s="40"/>
    </row>
    <row r="146" ht="14.25" customHeight="1">
      <c r="B146" s="40"/>
      <c r="E146" s="40"/>
      <c r="F146" s="40"/>
    </row>
    <row r="147" ht="14.25" customHeight="1">
      <c r="B147" s="40"/>
      <c r="E147" s="40"/>
      <c r="F147" s="40"/>
    </row>
    <row r="148" ht="14.25" customHeight="1">
      <c r="B148" s="40"/>
      <c r="E148" s="40"/>
      <c r="F148" s="40"/>
    </row>
    <row r="149" ht="14.25" customHeight="1">
      <c r="B149" s="40"/>
      <c r="E149" s="40"/>
      <c r="F149" s="40"/>
    </row>
    <row r="150" ht="14.25" customHeight="1">
      <c r="B150" s="40"/>
      <c r="E150" s="40"/>
      <c r="F150" s="40"/>
    </row>
    <row r="151" ht="14.25" customHeight="1">
      <c r="B151" s="40"/>
      <c r="E151" s="40"/>
      <c r="F151" s="40"/>
    </row>
    <row r="152" ht="14.25" customHeight="1">
      <c r="B152" s="40"/>
      <c r="E152" s="40"/>
      <c r="F152" s="40"/>
    </row>
    <row r="153" ht="14.25" customHeight="1">
      <c r="B153" s="40"/>
      <c r="E153" s="40"/>
      <c r="F153" s="40"/>
    </row>
    <row r="154" ht="14.25" customHeight="1">
      <c r="B154" s="40"/>
      <c r="E154" s="40"/>
      <c r="F154" s="40"/>
    </row>
    <row r="155" ht="14.25" customHeight="1">
      <c r="B155" s="40"/>
      <c r="E155" s="40"/>
      <c r="F155" s="40"/>
    </row>
    <row r="156" ht="14.25" customHeight="1">
      <c r="B156" s="40"/>
      <c r="E156" s="40"/>
      <c r="F156" s="40"/>
    </row>
    <row r="157" ht="14.25" customHeight="1">
      <c r="B157" s="40"/>
      <c r="E157" s="40"/>
      <c r="F157" s="40"/>
    </row>
    <row r="158" ht="14.25" customHeight="1">
      <c r="B158" s="40"/>
      <c r="E158" s="40"/>
      <c r="F158" s="40"/>
    </row>
    <row r="159" ht="14.25" customHeight="1">
      <c r="B159" s="40"/>
      <c r="E159" s="40"/>
      <c r="F159" s="40"/>
    </row>
    <row r="160" ht="14.25" customHeight="1">
      <c r="B160" s="40"/>
      <c r="E160" s="40"/>
      <c r="F160" s="40"/>
    </row>
    <row r="161" ht="14.25" customHeight="1">
      <c r="B161" s="40"/>
      <c r="E161" s="40"/>
      <c r="F161" s="40"/>
    </row>
    <row r="162" ht="14.25" customHeight="1">
      <c r="B162" s="40"/>
      <c r="E162" s="40"/>
      <c r="F162" s="40"/>
    </row>
    <row r="163" ht="14.25" customHeight="1">
      <c r="B163" s="40"/>
      <c r="E163" s="40"/>
      <c r="F163" s="40"/>
    </row>
    <row r="164" ht="14.25" customHeight="1">
      <c r="B164" s="40"/>
      <c r="E164" s="40"/>
      <c r="F164" s="40"/>
    </row>
    <row r="165" ht="14.25" customHeight="1">
      <c r="B165" s="40"/>
      <c r="E165" s="40"/>
      <c r="F165" s="40"/>
    </row>
    <row r="166" ht="14.25" customHeight="1">
      <c r="B166" s="40"/>
      <c r="E166" s="40"/>
      <c r="F166" s="40"/>
    </row>
    <row r="167" ht="14.25" customHeight="1">
      <c r="B167" s="40"/>
      <c r="E167" s="40"/>
      <c r="F167" s="40"/>
    </row>
    <row r="168" ht="14.25" customHeight="1">
      <c r="B168" s="40"/>
      <c r="E168" s="40"/>
      <c r="F168" s="40"/>
    </row>
    <row r="169" ht="14.25" customHeight="1">
      <c r="B169" s="40"/>
      <c r="E169" s="40"/>
      <c r="F169" s="40"/>
    </row>
    <row r="170" ht="14.25" customHeight="1">
      <c r="B170" s="40"/>
      <c r="E170" s="40"/>
      <c r="F170" s="40"/>
    </row>
    <row r="171" ht="14.25" customHeight="1">
      <c r="B171" s="40"/>
      <c r="E171" s="40"/>
      <c r="F171" s="40"/>
    </row>
    <row r="172" ht="14.25" customHeight="1">
      <c r="B172" s="40"/>
      <c r="E172" s="40"/>
      <c r="F172" s="40"/>
    </row>
    <row r="173" ht="14.25" customHeight="1">
      <c r="B173" s="40"/>
      <c r="E173" s="40"/>
      <c r="F173" s="40"/>
    </row>
    <row r="174" ht="14.25" customHeight="1">
      <c r="B174" s="40"/>
      <c r="E174" s="40"/>
      <c r="F174" s="40"/>
    </row>
    <row r="175" ht="14.25" customHeight="1">
      <c r="B175" s="40"/>
      <c r="E175" s="40"/>
      <c r="F175" s="40"/>
    </row>
    <row r="176" ht="14.25" customHeight="1">
      <c r="B176" s="40"/>
      <c r="E176" s="40"/>
      <c r="F176" s="40"/>
    </row>
    <row r="177" ht="14.25" customHeight="1">
      <c r="B177" s="40"/>
      <c r="E177" s="40"/>
      <c r="F177" s="40"/>
    </row>
    <row r="178" ht="14.25" customHeight="1">
      <c r="B178" s="40"/>
      <c r="E178" s="40"/>
      <c r="F178" s="40"/>
    </row>
    <row r="179" ht="14.25" customHeight="1">
      <c r="B179" s="40"/>
      <c r="E179" s="40"/>
      <c r="F179" s="40"/>
    </row>
    <row r="180" ht="14.25" customHeight="1">
      <c r="B180" s="40"/>
      <c r="E180" s="40"/>
      <c r="F180" s="40"/>
    </row>
    <row r="181" ht="14.25" customHeight="1">
      <c r="B181" s="40"/>
      <c r="E181" s="40"/>
      <c r="F181" s="40"/>
    </row>
    <row r="182" ht="14.25" customHeight="1">
      <c r="B182" s="40"/>
      <c r="E182" s="40"/>
      <c r="F182" s="40"/>
    </row>
    <row r="183" ht="14.25" customHeight="1">
      <c r="B183" s="40"/>
      <c r="E183" s="40"/>
      <c r="F183" s="40"/>
    </row>
    <row r="184" ht="14.25" customHeight="1">
      <c r="B184" s="40"/>
      <c r="E184" s="40"/>
      <c r="F184" s="40"/>
    </row>
    <row r="185" ht="14.25" customHeight="1">
      <c r="B185" s="40"/>
      <c r="E185" s="40"/>
      <c r="F185" s="40"/>
    </row>
    <row r="186" ht="14.25" customHeight="1">
      <c r="B186" s="40"/>
      <c r="E186" s="40"/>
      <c r="F186" s="40"/>
    </row>
    <row r="187" ht="14.25" customHeight="1">
      <c r="B187" s="40"/>
      <c r="E187" s="40"/>
      <c r="F187" s="40"/>
    </row>
    <row r="188" ht="14.25" customHeight="1">
      <c r="B188" s="40"/>
      <c r="E188" s="40"/>
      <c r="F188" s="40"/>
    </row>
    <row r="189" ht="14.25" customHeight="1">
      <c r="B189" s="40"/>
      <c r="E189" s="40"/>
      <c r="F189" s="40"/>
    </row>
    <row r="190" ht="14.25" customHeight="1">
      <c r="B190" s="40"/>
      <c r="E190" s="40"/>
      <c r="F190" s="40"/>
    </row>
    <row r="191" ht="14.25" customHeight="1">
      <c r="B191" s="40"/>
      <c r="E191" s="40"/>
      <c r="F191" s="40"/>
    </row>
    <row r="192" ht="14.25" customHeight="1">
      <c r="B192" s="40"/>
      <c r="E192" s="40"/>
      <c r="F192" s="40"/>
    </row>
    <row r="193" ht="14.25" customHeight="1">
      <c r="B193" s="40"/>
      <c r="E193" s="40"/>
      <c r="F193" s="40"/>
    </row>
    <row r="194" ht="14.25" customHeight="1">
      <c r="B194" s="40"/>
      <c r="E194" s="40"/>
      <c r="F194" s="40"/>
    </row>
    <row r="195" ht="14.25" customHeight="1">
      <c r="B195" s="40"/>
      <c r="E195" s="40"/>
      <c r="F195" s="40"/>
    </row>
    <row r="196" ht="14.25" customHeight="1">
      <c r="B196" s="40"/>
      <c r="E196" s="40"/>
      <c r="F196" s="40"/>
    </row>
    <row r="197" ht="14.25" customHeight="1">
      <c r="B197" s="40"/>
      <c r="E197" s="40"/>
      <c r="F197" s="40"/>
    </row>
    <row r="198" ht="14.25" customHeight="1">
      <c r="B198" s="40"/>
      <c r="E198" s="40"/>
      <c r="F198" s="40"/>
    </row>
    <row r="199" ht="14.25" customHeight="1">
      <c r="B199" s="40"/>
      <c r="E199" s="40"/>
      <c r="F199" s="40"/>
    </row>
    <row r="200" ht="14.25" customHeight="1">
      <c r="B200" s="40"/>
      <c r="E200" s="40"/>
      <c r="F200" s="40"/>
    </row>
    <row r="201" ht="14.25" customHeight="1">
      <c r="B201" s="40"/>
      <c r="E201" s="40"/>
      <c r="F201" s="40"/>
    </row>
    <row r="202" ht="14.25" customHeight="1">
      <c r="B202" s="40"/>
      <c r="E202" s="40"/>
      <c r="F202" s="40"/>
    </row>
    <row r="203" ht="14.25" customHeight="1">
      <c r="B203" s="40"/>
      <c r="E203" s="40"/>
      <c r="F203" s="40"/>
    </row>
    <row r="204" ht="14.25" customHeight="1">
      <c r="B204" s="40"/>
      <c r="E204" s="40"/>
      <c r="F204" s="40"/>
    </row>
    <row r="205" ht="14.25" customHeight="1">
      <c r="B205" s="40"/>
      <c r="E205" s="40"/>
      <c r="F205" s="40"/>
    </row>
    <row r="206" ht="14.25" customHeight="1">
      <c r="B206" s="40"/>
      <c r="E206" s="40"/>
      <c r="F206" s="40"/>
    </row>
    <row r="207" ht="14.25" customHeight="1">
      <c r="B207" s="40"/>
      <c r="E207" s="40"/>
      <c r="F207" s="40"/>
    </row>
    <row r="208" ht="14.25" customHeight="1">
      <c r="B208" s="40"/>
      <c r="E208" s="40"/>
      <c r="F208" s="40"/>
    </row>
    <row r="209" ht="14.25" customHeight="1">
      <c r="B209" s="40"/>
      <c r="E209" s="40"/>
      <c r="F209" s="40"/>
    </row>
    <row r="210" ht="14.25" customHeight="1">
      <c r="B210" s="40"/>
      <c r="E210" s="40"/>
      <c r="F210" s="40"/>
    </row>
    <row r="211" ht="14.25" customHeight="1">
      <c r="B211" s="40"/>
      <c r="E211" s="40"/>
      <c r="F211" s="40"/>
    </row>
    <row r="212" ht="14.25" customHeight="1">
      <c r="B212" s="40"/>
      <c r="E212" s="40"/>
      <c r="F212" s="40"/>
    </row>
    <row r="213" ht="14.25" customHeight="1">
      <c r="B213" s="40"/>
      <c r="E213" s="40"/>
      <c r="F213" s="40"/>
    </row>
    <row r="214" ht="14.25" customHeight="1">
      <c r="B214" s="40"/>
      <c r="E214" s="40"/>
      <c r="F214" s="40"/>
    </row>
    <row r="215" ht="14.25" customHeight="1">
      <c r="B215" s="40"/>
      <c r="E215" s="40"/>
      <c r="F215" s="40"/>
    </row>
    <row r="216" ht="14.25" customHeight="1">
      <c r="B216" s="40"/>
      <c r="E216" s="40"/>
      <c r="F216" s="40"/>
    </row>
    <row r="217" ht="14.25" customHeight="1">
      <c r="B217" s="40"/>
      <c r="E217" s="40"/>
      <c r="F217" s="40"/>
    </row>
    <row r="218" ht="14.25" customHeight="1">
      <c r="B218" s="40"/>
      <c r="E218" s="40"/>
      <c r="F218" s="40"/>
    </row>
    <row r="219" ht="14.25" customHeight="1">
      <c r="B219" s="40"/>
      <c r="E219" s="40"/>
      <c r="F219" s="40"/>
    </row>
    <row r="220" ht="14.25" customHeight="1">
      <c r="B220" s="40"/>
      <c r="E220" s="40"/>
      <c r="F220" s="40"/>
    </row>
    <row r="221" ht="14.25" customHeight="1">
      <c r="B221" s="40"/>
      <c r="E221" s="40"/>
      <c r="F221" s="40"/>
    </row>
    <row r="222" ht="14.25" customHeight="1">
      <c r="B222" s="40"/>
      <c r="E222" s="40"/>
      <c r="F222" s="40"/>
    </row>
    <row r="223" ht="14.25" customHeight="1">
      <c r="B223" s="40"/>
      <c r="E223" s="40"/>
      <c r="F223" s="40"/>
    </row>
    <row r="224" ht="14.25" customHeight="1">
      <c r="B224" s="40"/>
      <c r="E224" s="40"/>
      <c r="F224" s="40"/>
    </row>
    <row r="225" ht="14.25" customHeight="1">
      <c r="B225" s="40"/>
      <c r="E225" s="40"/>
      <c r="F225" s="40"/>
    </row>
    <row r="226" ht="14.25" customHeight="1">
      <c r="B226" s="40"/>
      <c r="E226" s="40"/>
      <c r="F226" s="40"/>
    </row>
    <row r="227" ht="14.25" customHeight="1">
      <c r="B227" s="40"/>
      <c r="E227" s="40"/>
      <c r="F227" s="40"/>
    </row>
    <row r="228" ht="14.25" customHeight="1">
      <c r="B228" s="40"/>
      <c r="E228" s="40"/>
      <c r="F228" s="40"/>
    </row>
    <row r="229" ht="14.25" customHeight="1">
      <c r="B229" s="40"/>
      <c r="E229" s="40"/>
      <c r="F229" s="40"/>
    </row>
    <row r="230" ht="14.25" customHeight="1">
      <c r="B230" s="40"/>
      <c r="E230" s="40"/>
      <c r="F230" s="40"/>
    </row>
    <row r="231" ht="14.25" customHeight="1">
      <c r="B231" s="40"/>
      <c r="E231" s="40"/>
      <c r="F231" s="40"/>
    </row>
    <row r="232" ht="14.25" customHeight="1">
      <c r="B232" s="40"/>
      <c r="E232" s="40"/>
      <c r="F232" s="40"/>
    </row>
    <row r="233" ht="14.25" customHeight="1">
      <c r="B233" s="40"/>
      <c r="E233" s="40"/>
      <c r="F233" s="40"/>
    </row>
    <row r="234" ht="14.25" customHeight="1">
      <c r="B234" s="40"/>
      <c r="E234" s="40"/>
      <c r="F234" s="40"/>
    </row>
    <row r="235" ht="14.25" customHeight="1">
      <c r="B235" s="40"/>
      <c r="E235" s="40"/>
      <c r="F235" s="40"/>
    </row>
    <row r="236" ht="14.25" customHeight="1">
      <c r="B236" s="40"/>
      <c r="E236" s="40"/>
      <c r="F236" s="40"/>
    </row>
    <row r="237" ht="14.25" customHeight="1">
      <c r="B237" s="40"/>
      <c r="E237" s="40"/>
      <c r="F237" s="40"/>
    </row>
    <row r="238" ht="14.25" customHeight="1">
      <c r="B238" s="40"/>
      <c r="E238" s="40"/>
      <c r="F238" s="40"/>
    </row>
    <row r="239" ht="14.25" customHeight="1">
      <c r="B239" s="40"/>
      <c r="E239" s="40"/>
      <c r="F239" s="40"/>
    </row>
    <row r="240" ht="14.25" customHeight="1">
      <c r="B240" s="40"/>
      <c r="E240" s="40"/>
      <c r="F240" s="40"/>
    </row>
    <row r="241" ht="14.25" customHeight="1">
      <c r="B241" s="40"/>
      <c r="E241" s="40"/>
      <c r="F241" s="40"/>
    </row>
    <row r="242" ht="14.25" customHeight="1">
      <c r="B242" s="40"/>
      <c r="E242" s="40"/>
      <c r="F242" s="40"/>
    </row>
    <row r="243" ht="14.25" customHeight="1">
      <c r="B243" s="40"/>
      <c r="E243" s="40"/>
      <c r="F243" s="40"/>
    </row>
    <row r="244" ht="14.25" customHeight="1">
      <c r="B244" s="40"/>
      <c r="E244" s="40"/>
      <c r="F244" s="40"/>
    </row>
    <row r="245" ht="14.25" customHeight="1">
      <c r="B245" s="40"/>
      <c r="E245" s="40"/>
      <c r="F245" s="40"/>
    </row>
    <row r="246" ht="14.25" customHeight="1">
      <c r="B246" s="40"/>
      <c r="E246" s="40"/>
      <c r="F246" s="40"/>
    </row>
    <row r="247" ht="14.25" customHeight="1">
      <c r="B247" s="40"/>
      <c r="E247" s="40"/>
      <c r="F247" s="40"/>
    </row>
    <row r="248" ht="14.25" customHeight="1">
      <c r="B248" s="40"/>
      <c r="E248" s="40"/>
      <c r="F248" s="40"/>
    </row>
    <row r="249" ht="14.25" customHeight="1">
      <c r="B249" s="40"/>
      <c r="E249" s="40"/>
      <c r="F249" s="40"/>
    </row>
    <row r="250" ht="14.25" customHeight="1">
      <c r="B250" s="40"/>
      <c r="E250" s="40"/>
      <c r="F250" s="40"/>
    </row>
    <row r="251" ht="14.25" customHeight="1">
      <c r="B251" s="40"/>
      <c r="E251" s="40"/>
      <c r="F251" s="40"/>
    </row>
    <row r="252" ht="14.25" customHeight="1">
      <c r="B252" s="40"/>
      <c r="E252" s="40"/>
      <c r="F252" s="40"/>
    </row>
    <row r="253" ht="14.25" customHeight="1">
      <c r="B253" s="40"/>
      <c r="E253" s="40"/>
      <c r="F253" s="40"/>
    </row>
    <row r="254" ht="14.25" customHeight="1">
      <c r="B254" s="40"/>
      <c r="E254" s="40"/>
      <c r="F254" s="40"/>
    </row>
    <row r="255" ht="14.25" customHeight="1">
      <c r="B255" s="40"/>
      <c r="E255" s="40"/>
      <c r="F255" s="40"/>
    </row>
    <row r="256" ht="14.25" customHeight="1">
      <c r="B256" s="40"/>
      <c r="E256" s="40"/>
      <c r="F256" s="40"/>
    </row>
    <row r="257" ht="14.25" customHeight="1">
      <c r="B257" s="40"/>
      <c r="E257" s="40"/>
      <c r="F257" s="40"/>
    </row>
    <row r="258" ht="14.25" customHeight="1">
      <c r="B258" s="40"/>
      <c r="E258" s="40"/>
      <c r="F258" s="40"/>
    </row>
    <row r="259" ht="14.25" customHeight="1">
      <c r="B259" s="40"/>
      <c r="E259" s="40"/>
      <c r="F259" s="40"/>
    </row>
    <row r="260" ht="14.25" customHeight="1">
      <c r="B260" s="40"/>
      <c r="E260" s="40"/>
      <c r="F260" s="40"/>
    </row>
    <row r="261" ht="14.25" customHeight="1">
      <c r="B261" s="40"/>
      <c r="E261" s="40"/>
      <c r="F261" s="40"/>
    </row>
    <row r="262" ht="14.25" customHeight="1">
      <c r="B262" s="40"/>
      <c r="E262" s="40"/>
      <c r="F262" s="40"/>
    </row>
    <row r="263" ht="14.25" customHeight="1">
      <c r="B263" s="40"/>
      <c r="E263" s="40"/>
      <c r="F263" s="40"/>
    </row>
    <row r="264" ht="14.25" customHeight="1">
      <c r="B264" s="40"/>
      <c r="E264" s="40"/>
      <c r="F264" s="40"/>
    </row>
    <row r="265" ht="14.25" customHeight="1">
      <c r="B265" s="40"/>
      <c r="E265" s="40"/>
      <c r="F265" s="40"/>
    </row>
    <row r="266" ht="14.25" customHeight="1">
      <c r="B266" s="40"/>
      <c r="E266" s="40"/>
      <c r="F266" s="40"/>
    </row>
    <row r="267" ht="14.25" customHeight="1">
      <c r="B267" s="40"/>
      <c r="E267" s="40"/>
      <c r="F267" s="40"/>
    </row>
    <row r="268" ht="14.25" customHeight="1">
      <c r="B268" s="40"/>
      <c r="E268" s="40"/>
      <c r="F268" s="40"/>
    </row>
    <row r="269" ht="14.25" customHeight="1">
      <c r="B269" s="40"/>
      <c r="E269" s="40"/>
      <c r="F269" s="40"/>
    </row>
    <row r="270" ht="14.25" customHeight="1">
      <c r="B270" s="40"/>
      <c r="E270" s="40"/>
      <c r="F270" s="40"/>
    </row>
    <row r="271" ht="14.25" customHeight="1">
      <c r="B271" s="40"/>
      <c r="E271" s="40"/>
      <c r="F271" s="40"/>
    </row>
    <row r="272" ht="14.25" customHeight="1">
      <c r="B272" s="40"/>
      <c r="E272" s="40"/>
      <c r="F272" s="40"/>
    </row>
    <row r="273" ht="14.25" customHeight="1">
      <c r="B273" s="40"/>
      <c r="E273" s="40"/>
      <c r="F273" s="40"/>
    </row>
    <row r="274" ht="14.25" customHeight="1">
      <c r="B274" s="40"/>
      <c r="E274" s="40"/>
      <c r="F274" s="40"/>
    </row>
    <row r="275" ht="14.25" customHeight="1">
      <c r="B275" s="40"/>
      <c r="E275" s="40"/>
      <c r="F275" s="40"/>
    </row>
    <row r="276" ht="14.25" customHeight="1">
      <c r="B276" s="40"/>
      <c r="E276" s="40"/>
      <c r="F276" s="40"/>
    </row>
    <row r="277" ht="14.25" customHeight="1">
      <c r="B277" s="40"/>
      <c r="E277" s="40"/>
      <c r="F277" s="40"/>
    </row>
    <row r="278" ht="14.25" customHeight="1">
      <c r="B278" s="40"/>
      <c r="E278" s="40"/>
      <c r="F278" s="40"/>
    </row>
    <row r="279" ht="14.25" customHeight="1">
      <c r="B279" s="40"/>
      <c r="E279" s="40"/>
      <c r="F279" s="40"/>
    </row>
    <row r="280" ht="14.25" customHeight="1">
      <c r="B280" s="40"/>
      <c r="E280" s="40"/>
      <c r="F280" s="40"/>
    </row>
    <row r="281" ht="14.25" customHeight="1">
      <c r="B281" s="40"/>
      <c r="E281" s="40"/>
      <c r="F281" s="40"/>
    </row>
    <row r="282" ht="14.25" customHeight="1">
      <c r="B282" s="40"/>
      <c r="E282" s="40"/>
      <c r="F282" s="40"/>
    </row>
    <row r="283" ht="14.25" customHeight="1">
      <c r="B283" s="40"/>
      <c r="E283" s="40"/>
      <c r="F283" s="40"/>
    </row>
    <row r="284" ht="14.25" customHeight="1">
      <c r="B284" s="40"/>
      <c r="E284" s="40"/>
      <c r="F284" s="40"/>
    </row>
    <row r="285" ht="14.25" customHeight="1">
      <c r="B285" s="40"/>
      <c r="E285" s="40"/>
      <c r="F285" s="40"/>
    </row>
    <row r="286" ht="14.25" customHeight="1">
      <c r="B286" s="40"/>
      <c r="E286" s="40"/>
      <c r="F286" s="40"/>
    </row>
    <row r="287" ht="14.25" customHeight="1">
      <c r="B287" s="40"/>
      <c r="E287" s="40"/>
      <c r="F287" s="40"/>
    </row>
    <row r="288" ht="14.25" customHeight="1">
      <c r="B288" s="40"/>
      <c r="E288" s="40"/>
      <c r="F288" s="40"/>
    </row>
    <row r="289" ht="14.25" customHeight="1">
      <c r="B289" s="40"/>
      <c r="E289" s="40"/>
      <c r="F289" s="40"/>
    </row>
    <row r="290" ht="14.25" customHeight="1">
      <c r="B290" s="40"/>
      <c r="E290" s="40"/>
      <c r="F290" s="40"/>
    </row>
    <row r="291" ht="14.25" customHeight="1">
      <c r="B291" s="40"/>
      <c r="E291" s="40"/>
      <c r="F291" s="40"/>
    </row>
    <row r="292" ht="14.25" customHeight="1">
      <c r="B292" s="40"/>
      <c r="E292" s="40"/>
      <c r="F292" s="40"/>
    </row>
    <row r="293" ht="14.25" customHeight="1">
      <c r="B293" s="40"/>
      <c r="E293" s="40"/>
      <c r="F293" s="40"/>
    </row>
    <row r="294" ht="14.25" customHeight="1">
      <c r="B294" s="40"/>
      <c r="E294" s="40"/>
      <c r="F294" s="40"/>
    </row>
    <row r="295" ht="14.25" customHeight="1">
      <c r="B295" s="40"/>
      <c r="E295" s="40"/>
      <c r="F295" s="40"/>
    </row>
    <row r="296" ht="14.25" customHeight="1">
      <c r="B296" s="40"/>
      <c r="E296" s="40"/>
      <c r="F296" s="40"/>
    </row>
    <row r="297" ht="14.25" customHeight="1">
      <c r="B297" s="40"/>
      <c r="E297" s="40"/>
      <c r="F297" s="40"/>
    </row>
    <row r="298" ht="14.25" customHeight="1">
      <c r="B298" s="40"/>
      <c r="E298" s="40"/>
      <c r="F298" s="40"/>
    </row>
    <row r="299" ht="14.25" customHeight="1">
      <c r="B299" s="40"/>
      <c r="E299" s="40"/>
      <c r="F299" s="40"/>
    </row>
    <row r="300" ht="14.25" customHeight="1">
      <c r="B300" s="40"/>
      <c r="E300" s="40"/>
      <c r="F300" s="40"/>
    </row>
    <row r="301" ht="14.25" customHeight="1">
      <c r="B301" s="40"/>
      <c r="E301" s="40"/>
      <c r="F301" s="40"/>
    </row>
    <row r="302" ht="14.25" customHeight="1">
      <c r="B302" s="40"/>
      <c r="E302" s="40"/>
      <c r="F302" s="40"/>
    </row>
    <row r="303" ht="14.25" customHeight="1">
      <c r="B303" s="40"/>
      <c r="E303" s="40"/>
      <c r="F303" s="40"/>
    </row>
    <row r="304" ht="14.25" customHeight="1">
      <c r="B304" s="40"/>
      <c r="E304" s="40"/>
      <c r="F304" s="40"/>
    </row>
    <row r="305" ht="14.25" customHeight="1">
      <c r="B305" s="40"/>
      <c r="E305" s="40"/>
      <c r="F305" s="40"/>
    </row>
    <row r="306" ht="14.25" customHeight="1">
      <c r="B306" s="40"/>
      <c r="E306" s="40"/>
      <c r="F306" s="40"/>
    </row>
    <row r="307" ht="14.25" customHeight="1">
      <c r="B307" s="40"/>
      <c r="E307" s="40"/>
      <c r="F307" s="40"/>
    </row>
    <row r="308" ht="14.25" customHeight="1">
      <c r="B308" s="40"/>
      <c r="E308" s="40"/>
      <c r="F308" s="40"/>
    </row>
    <row r="309" ht="14.25" customHeight="1">
      <c r="B309" s="40"/>
      <c r="E309" s="40"/>
      <c r="F309" s="40"/>
    </row>
    <row r="310" ht="14.25" customHeight="1">
      <c r="B310" s="40"/>
      <c r="E310" s="40"/>
      <c r="F310" s="40"/>
    </row>
    <row r="311" ht="14.25" customHeight="1">
      <c r="B311" s="40"/>
      <c r="E311" s="40"/>
      <c r="F311" s="40"/>
    </row>
    <row r="312" ht="14.25" customHeight="1">
      <c r="B312" s="40"/>
      <c r="E312" s="40"/>
      <c r="F312" s="40"/>
    </row>
    <row r="313" ht="14.25" customHeight="1">
      <c r="B313" s="40"/>
      <c r="E313" s="40"/>
      <c r="F313" s="40"/>
    </row>
    <row r="314" ht="14.25" customHeight="1">
      <c r="B314" s="40"/>
      <c r="E314" s="40"/>
      <c r="F314" s="40"/>
    </row>
    <row r="315" ht="14.25" customHeight="1">
      <c r="B315" s="40"/>
      <c r="E315" s="40"/>
      <c r="F315" s="40"/>
    </row>
    <row r="316" ht="14.25" customHeight="1">
      <c r="B316" s="40"/>
      <c r="E316" s="40"/>
      <c r="F316" s="40"/>
    </row>
    <row r="317" ht="14.25" customHeight="1">
      <c r="B317" s="40"/>
      <c r="E317" s="40"/>
      <c r="F317" s="40"/>
    </row>
    <row r="318" ht="14.25" customHeight="1">
      <c r="B318" s="40"/>
      <c r="E318" s="40"/>
      <c r="F318" s="40"/>
    </row>
    <row r="319" ht="14.25" customHeight="1">
      <c r="B319" s="40"/>
      <c r="E319" s="40"/>
      <c r="F319" s="40"/>
    </row>
    <row r="320" ht="14.25" customHeight="1">
      <c r="B320" s="40"/>
      <c r="E320" s="40"/>
      <c r="F320" s="40"/>
    </row>
    <row r="321" ht="14.25" customHeight="1">
      <c r="B321" s="40"/>
      <c r="E321" s="40"/>
      <c r="F321" s="40"/>
    </row>
    <row r="322" ht="14.25" customHeight="1">
      <c r="B322" s="40"/>
      <c r="E322" s="40"/>
      <c r="F322" s="40"/>
    </row>
    <row r="323" ht="14.25" customHeight="1">
      <c r="B323" s="40"/>
      <c r="E323" s="40"/>
      <c r="F323" s="40"/>
    </row>
    <row r="324" ht="14.25" customHeight="1">
      <c r="B324" s="40"/>
      <c r="E324" s="40"/>
      <c r="F324" s="40"/>
    </row>
    <row r="325" ht="14.25" customHeight="1">
      <c r="B325" s="40"/>
      <c r="E325" s="40"/>
      <c r="F325" s="40"/>
    </row>
    <row r="326" ht="14.25" customHeight="1">
      <c r="B326" s="40"/>
      <c r="E326" s="40"/>
      <c r="F326" s="40"/>
    </row>
    <row r="327" ht="14.25" customHeight="1">
      <c r="B327" s="40"/>
      <c r="E327" s="40"/>
      <c r="F327" s="40"/>
    </row>
    <row r="328" ht="14.25" customHeight="1">
      <c r="B328" s="40"/>
      <c r="E328" s="40"/>
      <c r="F328" s="40"/>
    </row>
    <row r="329" ht="14.25" customHeight="1">
      <c r="B329" s="40"/>
      <c r="E329" s="40"/>
      <c r="F329" s="40"/>
    </row>
    <row r="330" ht="14.25" customHeight="1">
      <c r="B330" s="40"/>
      <c r="E330" s="40"/>
      <c r="F330" s="40"/>
    </row>
    <row r="331" ht="14.25" customHeight="1">
      <c r="B331" s="40"/>
      <c r="E331" s="40"/>
      <c r="F331" s="40"/>
    </row>
    <row r="332" ht="14.25" customHeight="1">
      <c r="B332" s="40"/>
      <c r="E332" s="40"/>
      <c r="F332" s="40"/>
    </row>
    <row r="333" ht="14.25" customHeight="1">
      <c r="B333" s="40"/>
      <c r="E333" s="40"/>
      <c r="F333" s="40"/>
    </row>
    <row r="334" ht="14.25" customHeight="1">
      <c r="B334" s="40"/>
      <c r="E334" s="40"/>
      <c r="F334" s="40"/>
    </row>
    <row r="335" ht="14.25" customHeight="1">
      <c r="B335" s="40"/>
      <c r="E335" s="40"/>
      <c r="F335" s="40"/>
    </row>
    <row r="336" ht="14.25" customHeight="1">
      <c r="B336" s="40"/>
      <c r="E336" s="40"/>
      <c r="F336" s="40"/>
    </row>
    <row r="337" ht="14.25" customHeight="1">
      <c r="B337" s="40"/>
      <c r="E337" s="40"/>
      <c r="F337" s="40"/>
    </row>
    <row r="338" ht="14.25" customHeight="1">
      <c r="B338" s="40"/>
      <c r="E338" s="40"/>
      <c r="F338" s="40"/>
    </row>
    <row r="339" ht="14.25" customHeight="1">
      <c r="B339" s="40"/>
      <c r="E339" s="40"/>
      <c r="F339" s="40"/>
    </row>
    <row r="340" ht="14.25" customHeight="1">
      <c r="B340" s="40"/>
      <c r="E340" s="40"/>
      <c r="F340" s="40"/>
    </row>
    <row r="341" ht="14.25" customHeight="1">
      <c r="B341" s="40"/>
      <c r="E341" s="40"/>
      <c r="F341" s="40"/>
    </row>
    <row r="342" ht="14.25" customHeight="1">
      <c r="B342" s="40"/>
      <c r="E342" s="40"/>
      <c r="F342" s="40"/>
    </row>
    <row r="343" ht="14.25" customHeight="1">
      <c r="B343" s="40"/>
      <c r="E343" s="40"/>
      <c r="F343" s="40"/>
    </row>
    <row r="344" ht="14.25" customHeight="1">
      <c r="B344" s="40"/>
      <c r="E344" s="40"/>
      <c r="F344" s="40"/>
    </row>
    <row r="345" ht="14.25" customHeight="1">
      <c r="B345" s="40"/>
      <c r="E345" s="40"/>
      <c r="F345" s="40"/>
    </row>
    <row r="346" ht="14.25" customHeight="1">
      <c r="B346" s="40"/>
      <c r="E346" s="40"/>
      <c r="F346" s="40"/>
    </row>
    <row r="347" ht="14.25" customHeight="1">
      <c r="B347" s="40"/>
      <c r="E347" s="40"/>
      <c r="F347" s="40"/>
    </row>
    <row r="348" ht="14.25" customHeight="1">
      <c r="B348" s="40"/>
      <c r="E348" s="40"/>
      <c r="F348" s="40"/>
    </row>
    <row r="349" ht="14.25" customHeight="1">
      <c r="B349" s="40"/>
      <c r="E349" s="40"/>
      <c r="F349" s="40"/>
    </row>
    <row r="350" ht="14.25" customHeight="1">
      <c r="B350" s="40"/>
      <c r="E350" s="40"/>
      <c r="F350" s="40"/>
    </row>
    <row r="351" ht="14.25" customHeight="1">
      <c r="B351" s="40"/>
      <c r="E351" s="40"/>
      <c r="F351" s="40"/>
    </row>
    <row r="352" ht="14.25" customHeight="1">
      <c r="B352" s="40"/>
      <c r="E352" s="40"/>
      <c r="F352" s="40"/>
    </row>
    <row r="353" ht="14.25" customHeight="1">
      <c r="B353" s="40"/>
      <c r="E353" s="40"/>
      <c r="F353" s="40"/>
    </row>
    <row r="354" ht="14.25" customHeight="1">
      <c r="B354" s="40"/>
      <c r="E354" s="40"/>
      <c r="F354" s="40"/>
    </row>
    <row r="355" ht="14.25" customHeight="1">
      <c r="B355" s="40"/>
      <c r="E355" s="40"/>
      <c r="F355" s="40"/>
    </row>
    <row r="356" ht="14.25" customHeight="1">
      <c r="B356" s="40"/>
      <c r="E356" s="40"/>
      <c r="F356" s="40"/>
    </row>
    <row r="357" ht="14.25" customHeight="1">
      <c r="B357" s="40"/>
      <c r="E357" s="40"/>
      <c r="F357" s="40"/>
    </row>
    <row r="358" ht="14.25" customHeight="1">
      <c r="B358" s="40"/>
      <c r="E358" s="40"/>
      <c r="F358" s="40"/>
    </row>
    <row r="359" ht="14.25" customHeight="1">
      <c r="B359" s="40"/>
      <c r="E359" s="40"/>
      <c r="F359" s="40"/>
    </row>
    <row r="360" ht="14.25" customHeight="1">
      <c r="B360" s="40"/>
      <c r="E360" s="40"/>
      <c r="F360" s="40"/>
    </row>
    <row r="361" ht="14.25" customHeight="1">
      <c r="B361" s="40"/>
      <c r="E361" s="40"/>
      <c r="F361" s="40"/>
    </row>
    <row r="362" ht="14.25" customHeight="1">
      <c r="B362" s="40"/>
      <c r="E362" s="40"/>
      <c r="F362" s="40"/>
    </row>
    <row r="363" ht="14.25" customHeight="1">
      <c r="B363" s="40"/>
      <c r="E363" s="40"/>
      <c r="F363" s="40"/>
    </row>
    <row r="364" ht="14.25" customHeight="1">
      <c r="B364" s="40"/>
      <c r="E364" s="40"/>
      <c r="F364" s="40"/>
    </row>
    <row r="365" ht="14.25" customHeight="1">
      <c r="B365" s="40"/>
      <c r="E365" s="40"/>
      <c r="F365" s="40"/>
    </row>
    <row r="366" ht="14.25" customHeight="1">
      <c r="B366" s="40"/>
      <c r="E366" s="40"/>
      <c r="F366" s="40"/>
    </row>
    <row r="367" ht="14.25" customHeight="1">
      <c r="B367" s="40"/>
      <c r="E367" s="40"/>
      <c r="F367" s="40"/>
    </row>
    <row r="368" ht="14.25" customHeight="1">
      <c r="B368" s="40"/>
      <c r="E368" s="40"/>
      <c r="F368" s="40"/>
    </row>
    <row r="369" ht="14.25" customHeight="1">
      <c r="B369" s="40"/>
      <c r="E369" s="40"/>
      <c r="F369" s="40"/>
    </row>
    <row r="370" ht="14.25" customHeight="1">
      <c r="B370" s="40"/>
      <c r="E370" s="40"/>
      <c r="F370" s="40"/>
    </row>
    <row r="371" ht="14.25" customHeight="1">
      <c r="B371" s="40"/>
      <c r="E371" s="40"/>
      <c r="F371" s="40"/>
    </row>
    <row r="372" ht="14.25" customHeight="1">
      <c r="B372" s="40"/>
      <c r="E372" s="40"/>
      <c r="F372" s="40"/>
    </row>
    <row r="373" ht="14.25" customHeight="1">
      <c r="B373" s="40"/>
      <c r="E373" s="40"/>
      <c r="F373" s="40"/>
    </row>
    <row r="374" ht="14.25" customHeight="1">
      <c r="B374" s="40"/>
      <c r="E374" s="40"/>
      <c r="F374" s="40"/>
    </row>
    <row r="375" ht="14.25" customHeight="1">
      <c r="B375" s="40"/>
      <c r="E375" s="40"/>
      <c r="F375" s="40"/>
    </row>
    <row r="376" ht="14.25" customHeight="1">
      <c r="B376" s="40"/>
      <c r="E376" s="40"/>
      <c r="F376" s="40"/>
    </row>
    <row r="377" ht="14.25" customHeight="1">
      <c r="B377" s="40"/>
      <c r="E377" s="40"/>
      <c r="F377" s="40"/>
    </row>
    <row r="378" ht="14.25" customHeight="1">
      <c r="B378" s="40"/>
      <c r="E378" s="40"/>
      <c r="F378" s="40"/>
    </row>
    <row r="379" ht="14.25" customHeight="1">
      <c r="B379" s="40"/>
      <c r="E379" s="40"/>
      <c r="F379" s="40"/>
    </row>
    <row r="380" ht="14.25" customHeight="1">
      <c r="B380" s="40"/>
      <c r="E380" s="40"/>
      <c r="F380" s="40"/>
    </row>
    <row r="381" ht="14.25" customHeight="1">
      <c r="B381" s="40"/>
      <c r="E381" s="40"/>
      <c r="F381" s="40"/>
    </row>
    <row r="382" ht="14.25" customHeight="1">
      <c r="B382" s="40"/>
      <c r="E382" s="40"/>
      <c r="F382" s="40"/>
    </row>
    <row r="383" ht="14.25" customHeight="1">
      <c r="B383" s="40"/>
      <c r="E383" s="40"/>
      <c r="F383" s="40"/>
    </row>
    <row r="384" ht="14.25" customHeight="1">
      <c r="B384" s="40"/>
      <c r="E384" s="40"/>
      <c r="F384" s="40"/>
    </row>
    <row r="385" ht="14.25" customHeight="1">
      <c r="B385" s="40"/>
      <c r="E385" s="40"/>
      <c r="F385" s="40"/>
    </row>
    <row r="386" ht="14.25" customHeight="1">
      <c r="B386" s="40"/>
      <c r="E386" s="40"/>
      <c r="F386" s="40"/>
    </row>
    <row r="387" ht="14.25" customHeight="1">
      <c r="B387" s="40"/>
      <c r="E387" s="40"/>
      <c r="F387" s="40"/>
    </row>
    <row r="388" ht="14.25" customHeight="1">
      <c r="B388" s="40"/>
      <c r="E388" s="40"/>
      <c r="F388" s="40"/>
    </row>
    <row r="389" ht="14.25" customHeight="1">
      <c r="B389" s="40"/>
      <c r="E389" s="40"/>
      <c r="F389" s="40"/>
    </row>
    <row r="390" ht="14.25" customHeight="1">
      <c r="B390" s="40"/>
      <c r="E390" s="40"/>
      <c r="F390" s="40"/>
    </row>
    <row r="391" ht="14.25" customHeight="1">
      <c r="B391" s="40"/>
      <c r="E391" s="40"/>
      <c r="F391" s="40"/>
    </row>
    <row r="392" ht="14.25" customHeight="1">
      <c r="B392" s="40"/>
      <c r="E392" s="40"/>
      <c r="F392" s="40"/>
    </row>
    <row r="393" ht="14.25" customHeight="1">
      <c r="B393" s="40"/>
      <c r="E393" s="40"/>
      <c r="F393" s="40"/>
    </row>
    <row r="394" ht="14.25" customHeight="1">
      <c r="B394" s="40"/>
      <c r="E394" s="40"/>
      <c r="F394" s="40"/>
    </row>
    <row r="395" ht="14.25" customHeight="1">
      <c r="B395" s="40"/>
      <c r="E395" s="40"/>
      <c r="F395" s="40"/>
    </row>
    <row r="396" ht="14.25" customHeight="1">
      <c r="B396" s="40"/>
      <c r="E396" s="40"/>
      <c r="F396" s="40"/>
    </row>
    <row r="397" ht="14.25" customHeight="1">
      <c r="B397" s="40"/>
      <c r="E397" s="40"/>
      <c r="F397" s="40"/>
    </row>
    <row r="398" ht="14.25" customHeight="1">
      <c r="B398" s="40"/>
      <c r="E398" s="40"/>
      <c r="F398" s="40"/>
    </row>
    <row r="399" ht="14.25" customHeight="1">
      <c r="B399" s="40"/>
      <c r="E399" s="40"/>
      <c r="F399" s="40"/>
    </row>
    <row r="400" ht="14.25" customHeight="1">
      <c r="B400" s="40"/>
      <c r="E400" s="40"/>
      <c r="F400" s="40"/>
    </row>
    <row r="401" ht="14.25" customHeight="1">
      <c r="B401" s="40"/>
      <c r="E401" s="40"/>
      <c r="F401" s="40"/>
    </row>
    <row r="402" ht="14.25" customHeight="1">
      <c r="B402" s="40"/>
      <c r="E402" s="40"/>
      <c r="F402" s="40"/>
    </row>
    <row r="403" ht="14.25" customHeight="1">
      <c r="B403" s="40"/>
      <c r="E403" s="40"/>
      <c r="F403" s="40"/>
    </row>
    <row r="404" ht="14.25" customHeight="1">
      <c r="B404" s="40"/>
      <c r="E404" s="40"/>
      <c r="F404" s="40"/>
    </row>
    <row r="405" ht="14.25" customHeight="1">
      <c r="B405" s="40"/>
      <c r="E405" s="40"/>
      <c r="F405" s="40"/>
    </row>
    <row r="406" ht="14.25" customHeight="1">
      <c r="B406" s="40"/>
      <c r="E406" s="40"/>
      <c r="F406" s="40"/>
    </row>
    <row r="407" ht="14.25" customHeight="1">
      <c r="B407" s="40"/>
      <c r="E407" s="40"/>
      <c r="F407" s="40"/>
    </row>
    <row r="408" ht="14.25" customHeight="1">
      <c r="B408" s="40"/>
      <c r="E408" s="40"/>
      <c r="F408" s="40"/>
    </row>
    <row r="409" ht="14.25" customHeight="1">
      <c r="B409" s="40"/>
      <c r="E409" s="40"/>
      <c r="F409" s="40"/>
    </row>
    <row r="410" ht="14.25" customHeight="1">
      <c r="B410" s="40"/>
      <c r="E410" s="40"/>
      <c r="F410" s="40"/>
    </row>
    <row r="411" ht="14.25" customHeight="1">
      <c r="B411" s="40"/>
      <c r="E411" s="40"/>
      <c r="F411" s="40"/>
    </row>
    <row r="412" ht="14.25" customHeight="1">
      <c r="B412" s="40"/>
      <c r="E412" s="40"/>
      <c r="F412" s="40"/>
    </row>
    <row r="413" ht="14.25" customHeight="1">
      <c r="B413" s="40"/>
      <c r="E413" s="40"/>
      <c r="F413" s="40"/>
    </row>
    <row r="414" ht="14.25" customHeight="1">
      <c r="B414" s="40"/>
      <c r="E414" s="40"/>
      <c r="F414" s="40"/>
    </row>
    <row r="415" ht="14.25" customHeight="1">
      <c r="B415" s="40"/>
      <c r="E415" s="40"/>
      <c r="F415" s="40"/>
    </row>
    <row r="416" ht="14.25" customHeight="1">
      <c r="B416" s="40"/>
      <c r="E416" s="40"/>
      <c r="F416" s="40"/>
    </row>
    <row r="417" ht="14.25" customHeight="1">
      <c r="B417" s="40"/>
      <c r="E417" s="40"/>
      <c r="F417" s="40"/>
    </row>
    <row r="418" ht="14.25" customHeight="1">
      <c r="B418" s="40"/>
      <c r="E418" s="40"/>
      <c r="F418" s="40"/>
    </row>
    <row r="419" ht="14.25" customHeight="1">
      <c r="B419" s="40"/>
      <c r="E419" s="40"/>
      <c r="F419" s="40"/>
    </row>
    <row r="420" ht="14.25" customHeight="1">
      <c r="B420" s="40"/>
      <c r="E420" s="40"/>
      <c r="F420" s="40"/>
    </row>
    <row r="421" ht="14.25" customHeight="1">
      <c r="B421" s="40"/>
      <c r="E421" s="40"/>
      <c r="F421" s="40"/>
    </row>
    <row r="422" ht="14.25" customHeight="1">
      <c r="B422" s="40"/>
      <c r="E422" s="40"/>
      <c r="F422" s="40"/>
    </row>
    <row r="423" ht="14.25" customHeight="1">
      <c r="B423" s="40"/>
      <c r="E423" s="40"/>
      <c r="F423" s="40"/>
    </row>
    <row r="424" ht="14.25" customHeight="1">
      <c r="B424" s="40"/>
      <c r="E424" s="40"/>
      <c r="F424" s="40"/>
    </row>
    <row r="425" ht="14.25" customHeight="1">
      <c r="B425" s="40"/>
      <c r="E425" s="40"/>
      <c r="F425" s="40"/>
    </row>
    <row r="426" ht="14.25" customHeight="1">
      <c r="B426" s="40"/>
      <c r="E426" s="40"/>
      <c r="F426" s="40"/>
    </row>
    <row r="427" ht="14.25" customHeight="1">
      <c r="B427" s="40"/>
      <c r="E427" s="40"/>
      <c r="F427" s="40"/>
    </row>
    <row r="428" ht="14.25" customHeight="1">
      <c r="B428" s="40"/>
      <c r="E428" s="40"/>
      <c r="F428" s="40"/>
    </row>
    <row r="429" ht="14.25" customHeight="1">
      <c r="B429" s="40"/>
      <c r="E429" s="40"/>
      <c r="F429" s="40"/>
    </row>
    <row r="430" ht="14.25" customHeight="1">
      <c r="B430" s="40"/>
      <c r="E430" s="40"/>
      <c r="F430" s="40"/>
    </row>
    <row r="431" ht="14.25" customHeight="1">
      <c r="B431" s="40"/>
      <c r="E431" s="40"/>
      <c r="F431" s="40"/>
    </row>
    <row r="432" ht="14.25" customHeight="1">
      <c r="B432" s="40"/>
      <c r="E432" s="40"/>
      <c r="F432" s="40"/>
    </row>
    <row r="433" ht="14.25" customHeight="1">
      <c r="B433" s="40"/>
      <c r="E433" s="40"/>
      <c r="F433" s="40"/>
    </row>
    <row r="434" ht="14.25" customHeight="1">
      <c r="B434" s="40"/>
      <c r="E434" s="40"/>
      <c r="F434" s="40"/>
    </row>
    <row r="435" ht="14.25" customHeight="1">
      <c r="B435" s="40"/>
      <c r="E435" s="40"/>
      <c r="F435" s="40"/>
    </row>
    <row r="436" ht="14.25" customHeight="1">
      <c r="B436" s="40"/>
      <c r="E436" s="40"/>
      <c r="F436" s="40"/>
    </row>
    <row r="437" ht="14.25" customHeight="1">
      <c r="B437" s="40"/>
      <c r="E437" s="40"/>
      <c r="F437" s="40"/>
    </row>
    <row r="438" ht="14.25" customHeight="1">
      <c r="B438" s="40"/>
      <c r="E438" s="40"/>
      <c r="F438" s="40"/>
    </row>
    <row r="439" ht="14.25" customHeight="1">
      <c r="B439" s="40"/>
      <c r="E439" s="40"/>
      <c r="F439" s="40"/>
    </row>
    <row r="440" ht="14.25" customHeight="1">
      <c r="B440" s="40"/>
      <c r="E440" s="40"/>
      <c r="F440" s="40"/>
    </row>
    <row r="441" ht="14.25" customHeight="1">
      <c r="B441" s="40"/>
      <c r="E441" s="40"/>
      <c r="F441" s="40"/>
    </row>
    <row r="442" ht="14.25" customHeight="1">
      <c r="B442" s="40"/>
      <c r="E442" s="40"/>
      <c r="F442" s="40"/>
    </row>
    <row r="443" ht="14.25" customHeight="1">
      <c r="B443" s="40"/>
      <c r="E443" s="40"/>
      <c r="F443" s="40"/>
    </row>
    <row r="444" ht="14.25" customHeight="1">
      <c r="B444" s="40"/>
      <c r="E444" s="40"/>
      <c r="F444" s="40"/>
    </row>
    <row r="445" ht="14.25" customHeight="1">
      <c r="B445" s="40"/>
      <c r="E445" s="40"/>
      <c r="F445" s="40"/>
    </row>
    <row r="446" ht="14.25" customHeight="1">
      <c r="B446" s="40"/>
      <c r="E446" s="40"/>
      <c r="F446" s="40"/>
    </row>
    <row r="447" ht="14.25" customHeight="1">
      <c r="B447" s="40"/>
      <c r="E447" s="40"/>
      <c r="F447" s="40"/>
    </row>
    <row r="448" ht="14.25" customHeight="1">
      <c r="B448" s="40"/>
      <c r="E448" s="40"/>
      <c r="F448" s="40"/>
    </row>
    <row r="449" ht="14.25" customHeight="1">
      <c r="B449" s="40"/>
      <c r="E449" s="40"/>
      <c r="F449" s="40"/>
    </row>
    <row r="450" ht="14.25" customHeight="1">
      <c r="B450" s="40"/>
      <c r="E450" s="40"/>
      <c r="F450" s="40"/>
    </row>
    <row r="451" ht="14.25" customHeight="1">
      <c r="B451" s="40"/>
      <c r="E451" s="40"/>
      <c r="F451" s="40"/>
    </row>
    <row r="452" ht="14.25" customHeight="1">
      <c r="B452" s="40"/>
      <c r="E452" s="40"/>
      <c r="F452" s="40"/>
    </row>
    <row r="453" ht="14.25" customHeight="1">
      <c r="B453" s="40"/>
      <c r="E453" s="40"/>
      <c r="F453" s="40"/>
    </row>
    <row r="454" ht="14.25" customHeight="1">
      <c r="B454" s="40"/>
      <c r="E454" s="40"/>
      <c r="F454" s="40"/>
    </row>
    <row r="455" ht="14.25" customHeight="1">
      <c r="B455" s="40"/>
      <c r="E455" s="40"/>
      <c r="F455" s="40"/>
    </row>
    <row r="456" ht="14.25" customHeight="1">
      <c r="B456" s="40"/>
      <c r="E456" s="40"/>
      <c r="F456" s="40"/>
    </row>
    <row r="457" ht="14.25" customHeight="1">
      <c r="B457" s="40"/>
      <c r="E457" s="40"/>
      <c r="F457" s="40"/>
    </row>
    <row r="458" ht="14.25" customHeight="1">
      <c r="B458" s="40"/>
      <c r="E458" s="40"/>
      <c r="F458" s="40"/>
    </row>
    <row r="459" ht="14.25" customHeight="1">
      <c r="B459" s="40"/>
      <c r="E459" s="40"/>
      <c r="F459" s="40"/>
    </row>
    <row r="460" ht="14.25" customHeight="1">
      <c r="B460" s="40"/>
      <c r="E460" s="40"/>
      <c r="F460" s="40"/>
    </row>
    <row r="461" ht="14.25" customHeight="1">
      <c r="B461" s="40"/>
      <c r="E461" s="40"/>
      <c r="F461" s="40"/>
    </row>
    <row r="462" ht="14.25" customHeight="1">
      <c r="B462" s="40"/>
      <c r="E462" s="40"/>
      <c r="F462" s="40"/>
    </row>
    <row r="463" ht="14.25" customHeight="1">
      <c r="B463" s="40"/>
      <c r="E463" s="40"/>
      <c r="F463" s="40"/>
    </row>
    <row r="464" ht="14.25" customHeight="1">
      <c r="B464" s="40"/>
      <c r="E464" s="40"/>
      <c r="F464" s="40"/>
    </row>
    <row r="465" ht="14.25" customHeight="1">
      <c r="B465" s="40"/>
      <c r="E465" s="40"/>
      <c r="F465" s="40"/>
    </row>
    <row r="466" ht="14.25" customHeight="1">
      <c r="B466" s="40"/>
      <c r="E466" s="40"/>
      <c r="F466" s="40"/>
    </row>
    <row r="467" ht="14.25" customHeight="1">
      <c r="B467" s="40"/>
      <c r="E467" s="40"/>
      <c r="F467" s="40"/>
    </row>
    <row r="468" ht="14.25" customHeight="1">
      <c r="B468" s="40"/>
      <c r="E468" s="40"/>
      <c r="F468" s="40"/>
    </row>
    <row r="469" ht="14.25" customHeight="1">
      <c r="B469" s="40"/>
      <c r="E469" s="40"/>
      <c r="F469" s="40"/>
    </row>
    <row r="470" ht="14.25" customHeight="1">
      <c r="B470" s="40"/>
      <c r="E470" s="40"/>
      <c r="F470" s="40"/>
    </row>
    <row r="471" ht="14.25" customHeight="1">
      <c r="B471" s="40"/>
      <c r="E471" s="40"/>
      <c r="F471" s="40"/>
    </row>
    <row r="472" ht="14.25" customHeight="1">
      <c r="B472" s="40"/>
      <c r="E472" s="40"/>
      <c r="F472" s="40"/>
    </row>
    <row r="473" ht="14.25" customHeight="1">
      <c r="B473" s="40"/>
      <c r="E473" s="40"/>
      <c r="F473" s="40"/>
    </row>
    <row r="474" ht="14.25" customHeight="1">
      <c r="B474" s="40"/>
      <c r="E474" s="40"/>
      <c r="F474" s="40"/>
    </row>
    <row r="475" ht="14.25" customHeight="1">
      <c r="B475" s="40"/>
      <c r="E475" s="40"/>
      <c r="F475" s="40"/>
    </row>
    <row r="476" ht="14.25" customHeight="1">
      <c r="B476" s="40"/>
      <c r="E476" s="40"/>
      <c r="F476" s="40"/>
    </row>
    <row r="477" ht="14.25" customHeight="1">
      <c r="B477" s="40"/>
      <c r="E477" s="40"/>
      <c r="F477" s="40"/>
    </row>
    <row r="478" ht="14.25" customHeight="1">
      <c r="B478" s="40"/>
      <c r="E478" s="40"/>
      <c r="F478" s="40"/>
    </row>
    <row r="479" ht="14.25" customHeight="1">
      <c r="B479" s="40"/>
      <c r="E479" s="40"/>
      <c r="F479" s="40"/>
    </row>
    <row r="480" ht="14.25" customHeight="1">
      <c r="B480" s="40"/>
      <c r="E480" s="40"/>
      <c r="F480" s="40"/>
    </row>
    <row r="481" ht="14.25" customHeight="1">
      <c r="B481" s="40"/>
      <c r="E481" s="40"/>
      <c r="F481" s="40"/>
    </row>
    <row r="482" ht="14.25" customHeight="1">
      <c r="B482" s="40"/>
      <c r="E482" s="40"/>
      <c r="F482" s="40"/>
    </row>
    <row r="483" ht="14.25" customHeight="1">
      <c r="B483" s="40"/>
      <c r="E483" s="40"/>
      <c r="F483" s="40"/>
    </row>
    <row r="484" ht="14.25" customHeight="1">
      <c r="B484" s="40"/>
      <c r="E484" s="40"/>
      <c r="F484" s="40"/>
    </row>
    <row r="485" ht="14.25" customHeight="1">
      <c r="B485" s="40"/>
      <c r="E485" s="40"/>
      <c r="F485" s="40"/>
    </row>
    <row r="486" ht="14.25" customHeight="1">
      <c r="B486" s="40"/>
      <c r="E486" s="40"/>
      <c r="F486" s="40"/>
    </row>
    <row r="487" ht="14.25" customHeight="1">
      <c r="B487" s="40"/>
      <c r="E487" s="40"/>
      <c r="F487" s="40"/>
    </row>
    <row r="488" ht="14.25" customHeight="1">
      <c r="B488" s="40"/>
      <c r="E488" s="40"/>
      <c r="F488" s="40"/>
    </row>
    <row r="489" ht="14.25" customHeight="1">
      <c r="B489" s="40"/>
      <c r="E489" s="40"/>
      <c r="F489" s="40"/>
    </row>
    <row r="490" ht="14.25" customHeight="1">
      <c r="B490" s="40"/>
      <c r="E490" s="40"/>
      <c r="F490" s="40"/>
    </row>
    <row r="491" ht="14.25" customHeight="1">
      <c r="B491" s="40"/>
      <c r="E491" s="40"/>
      <c r="F491" s="40"/>
    </row>
    <row r="492" ht="14.25" customHeight="1">
      <c r="B492" s="40"/>
      <c r="E492" s="40"/>
      <c r="F492" s="40"/>
    </row>
    <row r="493" ht="14.25" customHeight="1">
      <c r="B493" s="40"/>
      <c r="E493" s="40"/>
      <c r="F493" s="40"/>
    </row>
    <row r="494" ht="14.25" customHeight="1">
      <c r="B494" s="40"/>
      <c r="E494" s="40"/>
      <c r="F494" s="40"/>
    </row>
    <row r="495" ht="14.25" customHeight="1">
      <c r="B495" s="40"/>
      <c r="E495" s="40"/>
      <c r="F495" s="40"/>
    </row>
    <row r="496" ht="14.25" customHeight="1">
      <c r="B496" s="40"/>
      <c r="E496" s="40"/>
      <c r="F496" s="40"/>
    </row>
    <row r="497" ht="14.25" customHeight="1">
      <c r="B497" s="40"/>
      <c r="E497" s="40"/>
      <c r="F497" s="40"/>
    </row>
    <row r="498" ht="14.25" customHeight="1">
      <c r="B498" s="40"/>
      <c r="E498" s="40"/>
      <c r="F498" s="40"/>
    </row>
    <row r="499" ht="14.25" customHeight="1">
      <c r="B499" s="40"/>
      <c r="E499" s="40"/>
      <c r="F499" s="40"/>
    </row>
    <row r="500" ht="14.25" customHeight="1">
      <c r="B500" s="40"/>
      <c r="E500" s="40"/>
      <c r="F500" s="40"/>
    </row>
    <row r="501" ht="14.25" customHeight="1">
      <c r="B501" s="40"/>
      <c r="E501" s="40"/>
      <c r="F501" s="40"/>
    </row>
    <row r="502" ht="14.25" customHeight="1">
      <c r="B502" s="40"/>
      <c r="E502" s="40"/>
      <c r="F502" s="40"/>
    </row>
    <row r="503" ht="14.25" customHeight="1">
      <c r="B503" s="40"/>
      <c r="E503" s="40"/>
      <c r="F503" s="40"/>
    </row>
    <row r="504" ht="14.25" customHeight="1">
      <c r="B504" s="40"/>
      <c r="E504" s="40"/>
      <c r="F504" s="40"/>
    </row>
    <row r="505" ht="14.25" customHeight="1">
      <c r="B505" s="40"/>
      <c r="E505" s="40"/>
      <c r="F505" s="40"/>
    </row>
    <row r="506" ht="14.25" customHeight="1">
      <c r="B506" s="40"/>
      <c r="E506" s="40"/>
      <c r="F506" s="40"/>
    </row>
    <row r="507" ht="14.25" customHeight="1">
      <c r="B507" s="40"/>
      <c r="E507" s="40"/>
      <c r="F507" s="40"/>
    </row>
    <row r="508" ht="14.25" customHeight="1">
      <c r="B508" s="40"/>
      <c r="E508" s="40"/>
      <c r="F508" s="40"/>
    </row>
    <row r="509" ht="14.25" customHeight="1">
      <c r="B509" s="40"/>
      <c r="E509" s="40"/>
      <c r="F509" s="40"/>
    </row>
    <row r="510" ht="14.25" customHeight="1">
      <c r="B510" s="40"/>
      <c r="E510" s="40"/>
      <c r="F510" s="40"/>
    </row>
    <row r="511" ht="14.25" customHeight="1">
      <c r="B511" s="40"/>
      <c r="E511" s="40"/>
      <c r="F511" s="40"/>
    </row>
    <row r="512" ht="14.25" customHeight="1">
      <c r="B512" s="40"/>
      <c r="E512" s="40"/>
      <c r="F512" s="40"/>
    </row>
    <row r="513" ht="14.25" customHeight="1">
      <c r="B513" s="40"/>
      <c r="E513" s="40"/>
      <c r="F513" s="40"/>
    </row>
    <row r="514" ht="14.25" customHeight="1">
      <c r="B514" s="40"/>
      <c r="E514" s="40"/>
      <c r="F514" s="40"/>
    </row>
    <row r="515" ht="14.25" customHeight="1">
      <c r="B515" s="40"/>
      <c r="E515" s="40"/>
      <c r="F515" s="40"/>
    </row>
    <row r="516" ht="14.25" customHeight="1">
      <c r="B516" s="40"/>
      <c r="E516" s="40"/>
      <c r="F516" s="40"/>
    </row>
    <row r="517" ht="14.25" customHeight="1">
      <c r="B517" s="40"/>
      <c r="E517" s="40"/>
      <c r="F517" s="40"/>
    </row>
    <row r="518" ht="14.25" customHeight="1">
      <c r="B518" s="40"/>
      <c r="E518" s="40"/>
      <c r="F518" s="40"/>
    </row>
    <row r="519" ht="14.25" customHeight="1">
      <c r="B519" s="40"/>
      <c r="E519" s="40"/>
      <c r="F519" s="40"/>
    </row>
    <row r="520" ht="14.25" customHeight="1">
      <c r="B520" s="40"/>
      <c r="E520" s="40"/>
      <c r="F520" s="40"/>
    </row>
    <row r="521" ht="14.25" customHeight="1">
      <c r="B521" s="40"/>
      <c r="E521" s="40"/>
      <c r="F521" s="40"/>
    </row>
    <row r="522" ht="14.25" customHeight="1">
      <c r="B522" s="40"/>
      <c r="E522" s="40"/>
      <c r="F522" s="40"/>
    </row>
    <row r="523" ht="14.25" customHeight="1">
      <c r="B523" s="40"/>
      <c r="E523" s="40"/>
      <c r="F523" s="40"/>
    </row>
    <row r="524" ht="14.25" customHeight="1">
      <c r="B524" s="40"/>
      <c r="E524" s="40"/>
      <c r="F524" s="40"/>
    </row>
    <row r="525" ht="14.25" customHeight="1">
      <c r="B525" s="40"/>
      <c r="E525" s="40"/>
      <c r="F525" s="40"/>
    </row>
    <row r="526" ht="14.25" customHeight="1">
      <c r="B526" s="40"/>
      <c r="E526" s="40"/>
      <c r="F526" s="40"/>
    </row>
    <row r="527" ht="14.25" customHeight="1">
      <c r="B527" s="40"/>
      <c r="E527" s="40"/>
      <c r="F527" s="40"/>
    </row>
    <row r="528" ht="14.25" customHeight="1">
      <c r="B528" s="40"/>
      <c r="E528" s="40"/>
      <c r="F528" s="40"/>
    </row>
    <row r="529" ht="14.25" customHeight="1">
      <c r="B529" s="40"/>
      <c r="E529" s="40"/>
      <c r="F529" s="40"/>
    </row>
    <row r="530" ht="14.25" customHeight="1">
      <c r="B530" s="40"/>
      <c r="E530" s="40"/>
      <c r="F530" s="40"/>
    </row>
    <row r="531" ht="14.25" customHeight="1">
      <c r="B531" s="40"/>
      <c r="E531" s="40"/>
      <c r="F531" s="40"/>
    </row>
    <row r="532" ht="14.25" customHeight="1">
      <c r="B532" s="40"/>
      <c r="E532" s="40"/>
      <c r="F532" s="40"/>
    </row>
    <row r="533" ht="14.25" customHeight="1">
      <c r="B533" s="40"/>
      <c r="E533" s="40"/>
      <c r="F533" s="40"/>
    </row>
    <row r="534" ht="14.25" customHeight="1">
      <c r="B534" s="40"/>
      <c r="E534" s="40"/>
      <c r="F534" s="40"/>
    </row>
    <row r="535" ht="14.25" customHeight="1">
      <c r="B535" s="40"/>
      <c r="E535" s="40"/>
      <c r="F535" s="40"/>
    </row>
    <row r="536" ht="14.25" customHeight="1">
      <c r="B536" s="40"/>
      <c r="E536" s="40"/>
      <c r="F536" s="40"/>
    </row>
    <row r="537" ht="14.25" customHeight="1">
      <c r="B537" s="40"/>
      <c r="E537" s="40"/>
      <c r="F537" s="40"/>
    </row>
    <row r="538" ht="14.25" customHeight="1">
      <c r="B538" s="40"/>
      <c r="E538" s="40"/>
      <c r="F538" s="40"/>
    </row>
    <row r="539" ht="14.25" customHeight="1">
      <c r="B539" s="40"/>
      <c r="E539" s="40"/>
      <c r="F539" s="40"/>
    </row>
    <row r="540" ht="14.25" customHeight="1">
      <c r="B540" s="40"/>
      <c r="E540" s="40"/>
      <c r="F540" s="40"/>
    </row>
    <row r="541" ht="14.25" customHeight="1">
      <c r="B541" s="40"/>
      <c r="E541" s="40"/>
      <c r="F541" s="40"/>
    </row>
    <row r="542" ht="14.25" customHeight="1">
      <c r="B542" s="40"/>
      <c r="E542" s="40"/>
      <c r="F542" s="40"/>
    </row>
    <row r="543" ht="14.25" customHeight="1">
      <c r="B543" s="40"/>
      <c r="E543" s="40"/>
      <c r="F543" s="40"/>
    </row>
    <row r="544" ht="14.25" customHeight="1">
      <c r="B544" s="40"/>
      <c r="E544" s="40"/>
      <c r="F544" s="40"/>
    </row>
    <row r="545" ht="14.25" customHeight="1">
      <c r="B545" s="40"/>
      <c r="E545" s="40"/>
      <c r="F545" s="40"/>
    </row>
    <row r="546" ht="14.25" customHeight="1">
      <c r="B546" s="40"/>
      <c r="E546" s="40"/>
      <c r="F546" s="40"/>
    </row>
    <row r="547" ht="14.25" customHeight="1">
      <c r="B547" s="40"/>
      <c r="E547" s="40"/>
      <c r="F547" s="40"/>
    </row>
    <row r="548" ht="14.25" customHeight="1">
      <c r="B548" s="40"/>
      <c r="E548" s="40"/>
      <c r="F548" s="40"/>
    </row>
    <row r="549" ht="14.25" customHeight="1">
      <c r="B549" s="40"/>
      <c r="E549" s="40"/>
      <c r="F549" s="40"/>
    </row>
    <row r="550" ht="14.25" customHeight="1">
      <c r="B550" s="40"/>
      <c r="E550" s="40"/>
      <c r="F550" s="40"/>
    </row>
    <row r="551" ht="14.25" customHeight="1">
      <c r="B551" s="40"/>
      <c r="E551" s="40"/>
      <c r="F551" s="40"/>
    </row>
    <row r="552" ht="14.25" customHeight="1">
      <c r="B552" s="40"/>
      <c r="E552" s="40"/>
      <c r="F552" s="40"/>
    </row>
    <row r="553" ht="14.25" customHeight="1">
      <c r="B553" s="40"/>
      <c r="E553" s="40"/>
      <c r="F553" s="40"/>
    </row>
    <row r="554" ht="14.25" customHeight="1">
      <c r="B554" s="40"/>
      <c r="E554" s="40"/>
      <c r="F554" s="40"/>
    </row>
    <row r="555" ht="14.25" customHeight="1">
      <c r="B555" s="40"/>
      <c r="E555" s="40"/>
      <c r="F555" s="40"/>
    </row>
    <row r="556" ht="14.25" customHeight="1">
      <c r="B556" s="40"/>
      <c r="E556" s="40"/>
      <c r="F556" s="40"/>
    </row>
    <row r="557" ht="14.25" customHeight="1">
      <c r="B557" s="40"/>
      <c r="E557" s="40"/>
      <c r="F557" s="40"/>
    </row>
    <row r="558" ht="14.25" customHeight="1">
      <c r="B558" s="40"/>
      <c r="E558" s="40"/>
      <c r="F558" s="40"/>
    </row>
    <row r="559" ht="14.25" customHeight="1">
      <c r="B559" s="40"/>
      <c r="E559" s="40"/>
      <c r="F559" s="40"/>
    </row>
    <row r="560" ht="14.25" customHeight="1">
      <c r="B560" s="40"/>
      <c r="E560" s="40"/>
      <c r="F560" s="40"/>
    </row>
    <row r="561" ht="14.25" customHeight="1">
      <c r="B561" s="40"/>
      <c r="E561" s="40"/>
      <c r="F561" s="40"/>
    </row>
    <row r="562" ht="14.25" customHeight="1">
      <c r="B562" s="40"/>
      <c r="E562" s="40"/>
      <c r="F562" s="40"/>
    </row>
    <row r="563" ht="14.25" customHeight="1">
      <c r="B563" s="40"/>
      <c r="E563" s="40"/>
      <c r="F563" s="40"/>
    </row>
    <row r="564" ht="14.25" customHeight="1">
      <c r="B564" s="40"/>
      <c r="E564" s="40"/>
      <c r="F564" s="40"/>
    </row>
    <row r="565" ht="14.25" customHeight="1">
      <c r="B565" s="40"/>
      <c r="E565" s="40"/>
      <c r="F565" s="40"/>
    </row>
    <row r="566" ht="14.25" customHeight="1">
      <c r="B566" s="40"/>
      <c r="E566" s="40"/>
      <c r="F566" s="40"/>
    </row>
    <row r="567" ht="14.25" customHeight="1">
      <c r="B567" s="40"/>
      <c r="E567" s="40"/>
      <c r="F567" s="40"/>
    </row>
    <row r="568" ht="14.25" customHeight="1">
      <c r="B568" s="40"/>
      <c r="E568" s="40"/>
      <c r="F568" s="40"/>
    </row>
    <row r="569" ht="14.25" customHeight="1">
      <c r="B569" s="40"/>
      <c r="E569" s="40"/>
      <c r="F569" s="40"/>
    </row>
    <row r="570" ht="14.25" customHeight="1">
      <c r="B570" s="40"/>
      <c r="E570" s="40"/>
      <c r="F570" s="40"/>
    </row>
    <row r="571" ht="14.25" customHeight="1">
      <c r="B571" s="40"/>
      <c r="E571" s="40"/>
      <c r="F571" s="40"/>
    </row>
    <row r="572" ht="14.25" customHeight="1">
      <c r="B572" s="40"/>
      <c r="E572" s="40"/>
      <c r="F572" s="40"/>
    </row>
    <row r="573" ht="14.25" customHeight="1">
      <c r="B573" s="40"/>
      <c r="E573" s="40"/>
      <c r="F573" s="40"/>
    </row>
    <row r="574" ht="14.25" customHeight="1">
      <c r="B574" s="40"/>
      <c r="E574" s="40"/>
      <c r="F574" s="40"/>
    </row>
    <row r="575" ht="14.25" customHeight="1">
      <c r="B575" s="40"/>
      <c r="E575" s="40"/>
      <c r="F575" s="40"/>
    </row>
    <row r="576" ht="14.25" customHeight="1">
      <c r="B576" s="40"/>
      <c r="E576" s="40"/>
      <c r="F576" s="40"/>
    </row>
    <row r="577" ht="14.25" customHeight="1">
      <c r="B577" s="40"/>
      <c r="E577" s="40"/>
      <c r="F577" s="40"/>
    </row>
    <row r="578" ht="14.25" customHeight="1">
      <c r="B578" s="40"/>
      <c r="E578" s="40"/>
      <c r="F578" s="40"/>
    </row>
    <row r="579" ht="14.25" customHeight="1">
      <c r="B579" s="40"/>
      <c r="E579" s="40"/>
      <c r="F579" s="40"/>
    </row>
    <row r="580" ht="14.25" customHeight="1">
      <c r="B580" s="40"/>
      <c r="E580" s="40"/>
      <c r="F580" s="40"/>
    </row>
    <row r="581" ht="14.25" customHeight="1">
      <c r="B581" s="40"/>
      <c r="E581" s="40"/>
      <c r="F581" s="40"/>
    </row>
    <row r="582" ht="14.25" customHeight="1">
      <c r="B582" s="40"/>
      <c r="E582" s="40"/>
      <c r="F582" s="40"/>
    </row>
    <row r="583" ht="14.25" customHeight="1">
      <c r="B583" s="40"/>
      <c r="E583" s="40"/>
      <c r="F583" s="40"/>
    </row>
    <row r="584" ht="14.25" customHeight="1">
      <c r="B584" s="40"/>
      <c r="E584" s="40"/>
      <c r="F584" s="40"/>
    </row>
    <row r="585" ht="14.25" customHeight="1">
      <c r="B585" s="40"/>
      <c r="E585" s="40"/>
      <c r="F585" s="40"/>
    </row>
    <row r="586" ht="14.25" customHeight="1">
      <c r="B586" s="40"/>
      <c r="E586" s="40"/>
      <c r="F586" s="40"/>
    </row>
    <row r="587" ht="14.25" customHeight="1">
      <c r="B587" s="40"/>
      <c r="E587" s="40"/>
      <c r="F587" s="40"/>
    </row>
    <row r="588" ht="14.25" customHeight="1">
      <c r="B588" s="40"/>
      <c r="E588" s="40"/>
      <c r="F588" s="40"/>
    </row>
    <row r="589" ht="14.25" customHeight="1">
      <c r="B589" s="40"/>
      <c r="E589" s="40"/>
      <c r="F589" s="40"/>
    </row>
    <row r="590" ht="14.25" customHeight="1">
      <c r="B590" s="40"/>
      <c r="E590" s="40"/>
      <c r="F590" s="40"/>
    </row>
    <row r="591" ht="14.25" customHeight="1">
      <c r="B591" s="40"/>
      <c r="E591" s="40"/>
      <c r="F591" s="40"/>
    </row>
    <row r="592" ht="14.25" customHeight="1">
      <c r="B592" s="40"/>
      <c r="E592" s="40"/>
      <c r="F592" s="40"/>
    </row>
    <row r="593" ht="14.25" customHeight="1">
      <c r="B593" s="40"/>
      <c r="E593" s="40"/>
      <c r="F593" s="40"/>
    </row>
    <row r="594" ht="14.25" customHeight="1">
      <c r="B594" s="40"/>
      <c r="E594" s="40"/>
      <c r="F594" s="40"/>
    </row>
    <row r="595" ht="14.25" customHeight="1">
      <c r="B595" s="40"/>
      <c r="E595" s="40"/>
      <c r="F595" s="40"/>
    </row>
    <row r="596" ht="14.25" customHeight="1">
      <c r="B596" s="40"/>
      <c r="E596" s="40"/>
      <c r="F596" s="40"/>
    </row>
    <row r="597" ht="14.25" customHeight="1">
      <c r="B597" s="40"/>
      <c r="E597" s="40"/>
      <c r="F597" s="40"/>
    </row>
    <row r="598" ht="14.25" customHeight="1">
      <c r="B598" s="40"/>
      <c r="E598" s="40"/>
      <c r="F598" s="40"/>
    </row>
    <row r="599" ht="14.25" customHeight="1">
      <c r="B599" s="40"/>
      <c r="E599" s="40"/>
      <c r="F599" s="40"/>
    </row>
    <row r="600" ht="14.25" customHeight="1">
      <c r="B600" s="40"/>
      <c r="E600" s="40"/>
      <c r="F600" s="40"/>
    </row>
    <row r="601" ht="14.25" customHeight="1">
      <c r="B601" s="40"/>
      <c r="E601" s="40"/>
      <c r="F601" s="40"/>
    </row>
    <row r="602" ht="14.25" customHeight="1">
      <c r="B602" s="40"/>
      <c r="E602" s="40"/>
      <c r="F602" s="40"/>
    </row>
    <row r="603" ht="14.25" customHeight="1">
      <c r="B603" s="40"/>
      <c r="E603" s="40"/>
      <c r="F603" s="40"/>
    </row>
    <row r="604" ht="14.25" customHeight="1">
      <c r="B604" s="40"/>
      <c r="E604" s="40"/>
      <c r="F604" s="40"/>
    </row>
    <row r="605" ht="14.25" customHeight="1">
      <c r="B605" s="40"/>
      <c r="E605" s="40"/>
      <c r="F605" s="40"/>
    </row>
    <row r="606" ht="14.25" customHeight="1">
      <c r="B606" s="40"/>
      <c r="E606" s="40"/>
      <c r="F606" s="40"/>
    </row>
    <row r="607" ht="14.25" customHeight="1">
      <c r="B607" s="40"/>
      <c r="E607" s="40"/>
      <c r="F607" s="40"/>
    </row>
    <row r="608" ht="14.25" customHeight="1">
      <c r="B608" s="40"/>
      <c r="E608" s="40"/>
      <c r="F608" s="40"/>
    </row>
    <row r="609" ht="14.25" customHeight="1">
      <c r="B609" s="40"/>
      <c r="E609" s="40"/>
      <c r="F609" s="40"/>
    </row>
    <row r="610" ht="14.25" customHeight="1">
      <c r="B610" s="40"/>
      <c r="E610" s="40"/>
      <c r="F610" s="40"/>
    </row>
    <row r="611" ht="14.25" customHeight="1">
      <c r="B611" s="40"/>
      <c r="E611" s="40"/>
      <c r="F611" s="40"/>
    </row>
    <row r="612" ht="14.25" customHeight="1">
      <c r="B612" s="40"/>
      <c r="E612" s="40"/>
      <c r="F612" s="40"/>
    </row>
    <row r="613" ht="14.25" customHeight="1">
      <c r="B613" s="40"/>
      <c r="E613" s="40"/>
      <c r="F613" s="40"/>
    </row>
    <row r="614" ht="14.25" customHeight="1">
      <c r="B614" s="40"/>
      <c r="E614" s="40"/>
      <c r="F614" s="40"/>
    </row>
    <row r="615" ht="14.25" customHeight="1">
      <c r="B615" s="40"/>
      <c r="E615" s="40"/>
      <c r="F615" s="40"/>
    </row>
    <row r="616" ht="14.25" customHeight="1">
      <c r="B616" s="40"/>
      <c r="E616" s="40"/>
      <c r="F616" s="40"/>
    </row>
    <row r="617" ht="14.25" customHeight="1">
      <c r="B617" s="40"/>
      <c r="E617" s="40"/>
      <c r="F617" s="40"/>
    </row>
    <row r="618" ht="14.25" customHeight="1">
      <c r="B618" s="40"/>
      <c r="E618" s="40"/>
      <c r="F618" s="40"/>
    </row>
    <row r="619" ht="14.25" customHeight="1">
      <c r="B619" s="40"/>
      <c r="E619" s="40"/>
      <c r="F619" s="40"/>
    </row>
    <row r="620" ht="14.25" customHeight="1">
      <c r="B620" s="40"/>
      <c r="E620" s="40"/>
      <c r="F620" s="40"/>
    </row>
    <row r="621" ht="14.25" customHeight="1">
      <c r="B621" s="40"/>
      <c r="E621" s="40"/>
      <c r="F621" s="40"/>
    </row>
    <row r="622" ht="14.25" customHeight="1">
      <c r="B622" s="40"/>
      <c r="E622" s="40"/>
      <c r="F622" s="40"/>
    </row>
    <row r="623" ht="14.25" customHeight="1">
      <c r="B623" s="40"/>
      <c r="E623" s="40"/>
      <c r="F623" s="40"/>
    </row>
    <row r="624" ht="14.25" customHeight="1">
      <c r="B624" s="40"/>
      <c r="E624" s="40"/>
      <c r="F624" s="40"/>
    </row>
    <row r="625" ht="14.25" customHeight="1">
      <c r="B625" s="40"/>
      <c r="E625" s="40"/>
      <c r="F625" s="40"/>
    </row>
    <row r="626" ht="14.25" customHeight="1">
      <c r="B626" s="40"/>
      <c r="E626" s="40"/>
      <c r="F626" s="40"/>
    </row>
    <row r="627" ht="14.25" customHeight="1">
      <c r="B627" s="40"/>
      <c r="E627" s="40"/>
      <c r="F627" s="40"/>
    </row>
    <row r="628" ht="14.25" customHeight="1">
      <c r="B628" s="40"/>
      <c r="E628" s="40"/>
      <c r="F628" s="40"/>
    </row>
    <row r="629" ht="14.25" customHeight="1">
      <c r="B629" s="40"/>
      <c r="E629" s="40"/>
      <c r="F629" s="40"/>
    </row>
    <row r="630" ht="14.25" customHeight="1">
      <c r="B630" s="40"/>
      <c r="E630" s="40"/>
      <c r="F630" s="40"/>
    </row>
    <row r="631" ht="14.25" customHeight="1">
      <c r="B631" s="40"/>
      <c r="E631" s="40"/>
      <c r="F631" s="40"/>
    </row>
    <row r="632" ht="14.25" customHeight="1">
      <c r="B632" s="40"/>
      <c r="E632" s="40"/>
      <c r="F632" s="40"/>
    </row>
    <row r="633" ht="14.25" customHeight="1">
      <c r="B633" s="40"/>
      <c r="E633" s="40"/>
      <c r="F633" s="40"/>
    </row>
    <row r="634" ht="14.25" customHeight="1">
      <c r="B634" s="40"/>
      <c r="E634" s="40"/>
      <c r="F634" s="40"/>
    </row>
    <row r="635" ht="14.25" customHeight="1">
      <c r="B635" s="40"/>
      <c r="E635" s="40"/>
      <c r="F635" s="40"/>
    </row>
    <row r="636" ht="14.25" customHeight="1">
      <c r="B636" s="40"/>
      <c r="E636" s="40"/>
      <c r="F636" s="40"/>
    </row>
    <row r="637" ht="14.25" customHeight="1">
      <c r="B637" s="40"/>
      <c r="E637" s="40"/>
      <c r="F637" s="40"/>
    </row>
    <row r="638" ht="14.25" customHeight="1">
      <c r="B638" s="40"/>
      <c r="E638" s="40"/>
      <c r="F638" s="40"/>
    </row>
    <row r="639" ht="14.25" customHeight="1">
      <c r="B639" s="40"/>
      <c r="E639" s="40"/>
      <c r="F639" s="40"/>
    </row>
    <row r="640" ht="14.25" customHeight="1">
      <c r="B640" s="40"/>
      <c r="E640" s="40"/>
      <c r="F640" s="40"/>
    </row>
    <row r="641" ht="14.25" customHeight="1">
      <c r="B641" s="40"/>
      <c r="E641" s="40"/>
      <c r="F641" s="40"/>
    </row>
    <row r="642" ht="14.25" customHeight="1">
      <c r="B642" s="40"/>
      <c r="E642" s="40"/>
      <c r="F642" s="40"/>
    </row>
    <row r="643" ht="14.25" customHeight="1">
      <c r="B643" s="40"/>
      <c r="E643" s="40"/>
      <c r="F643" s="40"/>
    </row>
    <row r="644" ht="14.25" customHeight="1">
      <c r="B644" s="40"/>
      <c r="E644" s="40"/>
      <c r="F644" s="40"/>
    </row>
    <row r="645" ht="14.25" customHeight="1">
      <c r="B645" s="40"/>
      <c r="E645" s="40"/>
      <c r="F645" s="40"/>
    </row>
    <row r="646" ht="14.25" customHeight="1">
      <c r="B646" s="40"/>
      <c r="E646" s="40"/>
      <c r="F646" s="40"/>
    </row>
    <row r="647" ht="14.25" customHeight="1">
      <c r="B647" s="40"/>
      <c r="E647" s="40"/>
      <c r="F647" s="40"/>
    </row>
    <row r="648" ht="14.25" customHeight="1">
      <c r="B648" s="40"/>
      <c r="E648" s="40"/>
      <c r="F648" s="40"/>
    </row>
    <row r="649" ht="14.25" customHeight="1">
      <c r="B649" s="40"/>
      <c r="E649" s="40"/>
      <c r="F649" s="40"/>
    </row>
    <row r="650" ht="14.25" customHeight="1">
      <c r="B650" s="40"/>
      <c r="E650" s="40"/>
      <c r="F650" s="40"/>
    </row>
    <row r="651" ht="14.25" customHeight="1">
      <c r="B651" s="40"/>
      <c r="E651" s="40"/>
      <c r="F651" s="40"/>
    </row>
    <row r="652" ht="14.25" customHeight="1">
      <c r="B652" s="40"/>
      <c r="E652" s="40"/>
      <c r="F652" s="40"/>
    </row>
    <row r="653" ht="14.25" customHeight="1">
      <c r="B653" s="40"/>
      <c r="E653" s="40"/>
      <c r="F653" s="40"/>
    </row>
    <row r="654" ht="14.25" customHeight="1">
      <c r="B654" s="40"/>
      <c r="E654" s="40"/>
      <c r="F654" s="40"/>
    </row>
    <row r="655" ht="14.25" customHeight="1">
      <c r="B655" s="40"/>
      <c r="E655" s="40"/>
      <c r="F655" s="40"/>
    </row>
    <row r="656" ht="14.25" customHeight="1">
      <c r="B656" s="40"/>
      <c r="E656" s="40"/>
      <c r="F656" s="40"/>
    </row>
    <row r="657" ht="14.25" customHeight="1">
      <c r="B657" s="40"/>
      <c r="E657" s="40"/>
      <c r="F657" s="40"/>
    </row>
    <row r="658" ht="14.25" customHeight="1">
      <c r="B658" s="40"/>
      <c r="E658" s="40"/>
      <c r="F658" s="40"/>
    </row>
    <row r="659" ht="14.25" customHeight="1">
      <c r="B659" s="40"/>
      <c r="E659" s="40"/>
      <c r="F659" s="40"/>
    </row>
    <row r="660" ht="14.25" customHeight="1">
      <c r="B660" s="40"/>
      <c r="E660" s="40"/>
      <c r="F660" s="40"/>
    </row>
    <row r="661" ht="14.25" customHeight="1">
      <c r="B661" s="40"/>
      <c r="E661" s="40"/>
      <c r="F661" s="40"/>
    </row>
    <row r="662" ht="14.25" customHeight="1">
      <c r="B662" s="40"/>
      <c r="E662" s="40"/>
      <c r="F662" s="40"/>
    </row>
    <row r="663" ht="14.25" customHeight="1">
      <c r="B663" s="40"/>
      <c r="E663" s="40"/>
      <c r="F663" s="40"/>
    </row>
    <row r="664" ht="14.25" customHeight="1">
      <c r="B664" s="40"/>
      <c r="E664" s="40"/>
      <c r="F664" s="40"/>
    </row>
    <row r="665" ht="14.25" customHeight="1">
      <c r="B665" s="40"/>
      <c r="E665" s="40"/>
      <c r="F665" s="40"/>
    </row>
    <row r="666" ht="14.25" customHeight="1">
      <c r="B666" s="40"/>
      <c r="E666" s="40"/>
      <c r="F666" s="40"/>
    </row>
    <row r="667" ht="14.25" customHeight="1">
      <c r="B667" s="40"/>
      <c r="E667" s="40"/>
      <c r="F667" s="40"/>
    </row>
    <row r="668" ht="14.25" customHeight="1">
      <c r="B668" s="40"/>
      <c r="E668" s="40"/>
      <c r="F668" s="40"/>
    </row>
    <row r="669" ht="14.25" customHeight="1">
      <c r="B669" s="40"/>
      <c r="E669" s="40"/>
      <c r="F669" s="40"/>
    </row>
    <row r="670" ht="14.25" customHeight="1">
      <c r="B670" s="40"/>
      <c r="E670" s="40"/>
      <c r="F670" s="40"/>
    </row>
    <row r="671" ht="14.25" customHeight="1">
      <c r="B671" s="40"/>
      <c r="E671" s="40"/>
      <c r="F671" s="40"/>
    </row>
    <row r="672" ht="14.25" customHeight="1">
      <c r="B672" s="40"/>
      <c r="E672" s="40"/>
      <c r="F672" s="40"/>
    </row>
    <row r="673" ht="14.25" customHeight="1">
      <c r="B673" s="40"/>
      <c r="E673" s="40"/>
      <c r="F673" s="40"/>
    </row>
    <row r="674" ht="14.25" customHeight="1">
      <c r="B674" s="40"/>
      <c r="E674" s="40"/>
      <c r="F674" s="40"/>
    </row>
    <row r="675" ht="14.25" customHeight="1">
      <c r="B675" s="40"/>
      <c r="E675" s="40"/>
      <c r="F675" s="40"/>
    </row>
    <row r="676" ht="14.25" customHeight="1">
      <c r="B676" s="40"/>
      <c r="E676" s="40"/>
      <c r="F676" s="40"/>
    </row>
    <row r="677" ht="14.25" customHeight="1">
      <c r="B677" s="40"/>
      <c r="E677" s="40"/>
      <c r="F677" s="40"/>
    </row>
    <row r="678" ht="14.25" customHeight="1">
      <c r="B678" s="40"/>
      <c r="E678" s="40"/>
      <c r="F678" s="40"/>
    </row>
    <row r="679" ht="14.25" customHeight="1">
      <c r="B679" s="40"/>
      <c r="E679" s="40"/>
      <c r="F679" s="40"/>
    </row>
    <row r="680" ht="14.25" customHeight="1">
      <c r="B680" s="40"/>
      <c r="E680" s="40"/>
      <c r="F680" s="40"/>
    </row>
    <row r="681" ht="14.25" customHeight="1">
      <c r="B681" s="40"/>
      <c r="E681" s="40"/>
      <c r="F681" s="40"/>
    </row>
    <row r="682" ht="14.25" customHeight="1">
      <c r="B682" s="40"/>
      <c r="E682" s="40"/>
      <c r="F682" s="40"/>
    </row>
    <row r="683" ht="14.25" customHeight="1">
      <c r="B683" s="40"/>
      <c r="E683" s="40"/>
      <c r="F683" s="40"/>
    </row>
    <row r="684" ht="14.25" customHeight="1">
      <c r="B684" s="40"/>
      <c r="E684" s="40"/>
      <c r="F684" s="40"/>
    </row>
    <row r="685" ht="14.25" customHeight="1">
      <c r="B685" s="40"/>
      <c r="E685" s="40"/>
      <c r="F685" s="40"/>
    </row>
    <row r="686" ht="14.25" customHeight="1">
      <c r="B686" s="40"/>
      <c r="E686" s="40"/>
      <c r="F686" s="40"/>
    </row>
    <row r="687" ht="14.25" customHeight="1">
      <c r="B687" s="40"/>
      <c r="E687" s="40"/>
      <c r="F687" s="40"/>
    </row>
    <row r="688" ht="14.25" customHeight="1">
      <c r="B688" s="40"/>
      <c r="E688" s="40"/>
      <c r="F688" s="40"/>
    </row>
    <row r="689" ht="14.25" customHeight="1">
      <c r="B689" s="40"/>
      <c r="E689" s="40"/>
      <c r="F689" s="40"/>
    </row>
    <row r="690" ht="14.25" customHeight="1">
      <c r="B690" s="40"/>
      <c r="E690" s="40"/>
      <c r="F690" s="40"/>
    </row>
    <row r="691" ht="14.25" customHeight="1">
      <c r="B691" s="40"/>
      <c r="E691" s="40"/>
      <c r="F691" s="40"/>
    </row>
    <row r="692" ht="14.25" customHeight="1">
      <c r="B692" s="40"/>
      <c r="E692" s="40"/>
      <c r="F692" s="40"/>
    </row>
    <row r="693" ht="14.25" customHeight="1">
      <c r="B693" s="40"/>
      <c r="E693" s="40"/>
      <c r="F693" s="40"/>
    </row>
    <row r="694" ht="14.25" customHeight="1">
      <c r="B694" s="40"/>
      <c r="E694" s="40"/>
      <c r="F694" s="40"/>
    </row>
    <row r="695" ht="14.25" customHeight="1">
      <c r="B695" s="40"/>
      <c r="E695" s="40"/>
      <c r="F695" s="40"/>
    </row>
    <row r="696" ht="14.25" customHeight="1">
      <c r="B696" s="40"/>
      <c r="E696" s="40"/>
      <c r="F696" s="40"/>
    </row>
    <row r="697" ht="14.25" customHeight="1">
      <c r="B697" s="40"/>
      <c r="E697" s="40"/>
      <c r="F697" s="40"/>
    </row>
    <row r="698" ht="14.25" customHeight="1">
      <c r="B698" s="40"/>
      <c r="E698" s="40"/>
      <c r="F698" s="40"/>
    </row>
    <row r="699" ht="14.25" customHeight="1">
      <c r="B699" s="40"/>
      <c r="E699" s="40"/>
      <c r="F699" s="40"/>
    </row>
    <row r="700" ht="14.25" customHeight="1">
      <c r="B700" s="40"/>
      <c r="E700" s="40"/>
      <c r="F700" s="40"/>
    </row>
    <row r="701" ht="14.25" customHeight="1">
      <c r="B701" s="40"/>
      <c r="E701" s="40"/>
      <c r="F701" s="40"/>
    </row>
    <row r="702" ht="14.25" customHeight="1">
      <c r="B702" s="40"/>
      <c r="E702" s="40"/>
      <c r="F702" s="40"/>
    </row>
    <row r="703" ht="14.25" customHeight="1">
      <c r="B703" s="40"/>
      <c r="E703" s="40"/>
      <c r="F703" s="40"/>
    </row>
    <row r="704" ht="14.25" customHeight="1">
      <c r="B704" s="40"/>
      <c r="E704" s="40"/>
      <c r="F704" s="40"/>
    </row>
    <row r="705" ht="14.25" customHeight="1">
      <c r="B705" s="40"/>
      <c r="E705" s="40"/>
      <c r="F705" s="40"/>
    </row>
    <row r="706" ht="14.25" customHeight="1">
      <c r="B706" s="40"/>
      <c r="E706" s="40"/>
      <c r="F706" s="40"/>
    </row>
    <row r="707" ht="14.25" customHeight="1">
      <c r="B707" s="40"/>
      <c r="E707" s="40"/>
      <c r="F707" s="40"/>
    </row>
    <row r="708" ht="14.25" customHeight="1">
      <c r="B708" s="40"/>
      <c r="E708" s="40"/>
      <c r="F708" s="40"/>
    </row>
    <row r="709" ht="14.25" customHeight="1">
      <c r="B709" s="40"/>
      <c r="E709" s="40"/>
      <c r="F709" s="40"/>
    </row>
    <row r="710" ht="14.25" customHeight="1">
      <c r="B710" s="40"/>
      <c r="E710" s="40"/>
      <c r="F710" s="40"/>
    </row>
    <row r="711" ht="14.25" customHeight="1">
      <c r="B711" s="40"/>
      <c r="E711" s="40"/>
      <c r="F711" s="40"/>
    </row>
    <row r="712" ht="14.25" customHeight="1">
      <c r="B712" s="40"/>
      <c r="E712" s="40"/>
      <c r="F712" s="40"/>
    </row>
    <row r="713" ht="14.25" customHeight="1">
      <c r="B713" s="40"/>
      <c r="E713" s="40"/>
      <c r="F713" s="40"/>
    </row>
    <row r="714" ht="14.25" customHeight="1">
      <c r="B714" s="40"/>
      <c r="E714" s="40"/>
      <c r="F714" s="40"/>
    </row>
    <row r="715" ht="14.25" customHeight="1">
      <c r="B715" s="40"/>
      <c r="E715" s="40"/>
      <c r="F715" s="40"/>
    </row>
    <row r="716" ht="14.25" customHeight="1">
      <c r="B716" s="40"/>
      <c r="E716" s="40"/>
      <c r="F716" s="40"/>
    </row>
    <row r="717" ht="14.25" customHeight="1">
      <c r="B717" s="40"/>
      <c r="E717" s="40"/>
      <c r="F717" s="40"/>
    </row>
    <row r="718" ht="14.25" customHeight="1">
      <c r="B718" s="40"/>
      <c r="E718" s="40"/>
      <c r="F718" s="40"/>
    </row>
    <row r="719" ht="14.25" customHeight="1">
      <c r="B719" s="40"/>
      <c r="E719" s="40"/>
      <c r="F719" s="40"/>
    </row>
    <row r="720" ht="14.25" customHeight="1">
      <c r="B720" s="40"/>
      <c r="E720" s="40"/>
      <c r="F720" s="40"/>
    </row>
    <row r="721" ht="14.25" customHeight="1">
      <c r="B721" s="40"/>
      <c r="E721" s="40"/>
      <c r="F721" s="40"/>
    </row>
    <row r="722" ht="14.25" customHeight="1">
      <c r="B722" s="40"/>
      <c r="E722" s="40"/>
      <c r="F722" s="40"/>
    </row>
    <row r="723" ht="14.25" customHeight="1">
      <c r="B723" s="40"/>
      <c r="E723" s="40"/>
      <c r="F723" s="40"/>
    </row>
    <row r="724" ht="14.25" customHeight="1">
      <c r="B724" s="40"/>
      <c r="E724" s="40"/>
      <c r="F724" s="40"/>
    </row>
    <row r="725" ht="14.25" customHeight="1">
      <c r="B725" s="40"/>
      <c r="E725" s="40"/>
      <c r="F725" s="40"/>
    </row>
    <row r="726" ht="14.25" customHeight="1">
      <c r="B726" s="40"/>
      <c r="E726" s="40"/>
      <c r="F726" s="40"/>
    </row>
    <row r="727" ht="14.25" customHeight="1">
      <c r="B727" s="40"/>
      <c r="E727" s="40"/>
      <c r="F727" s="40"/>
    </row>
    <row r="728" ht="14.25" customHeight="1">
      <c r="B728" s="40"/>
      <c r="E728" s="40"/>
      <c r="F728" s="40"/>
    </row>
    <row r="729" ht="14.25" customHeight="1">
      <c r="B729" s="40"/>
      <c r="E729" s="40"/>
      <c r="F729" s="40"/>
    </row>
    <row r="730" ht="14.25" customHeight="1">
      <c r="B730" s="40"/>
      <c r="E730" s="40"/>
      <c r="F730" s="40"/>
    </row>
    <row r="731" ht="14.25" customHeight="1">
      <c r="B731" s="40"/>
      <c r="E731" s="40"/>
      <c r="F731" s="40"/>
    </row>
    <row r="732" ht="14.25" customHeight="1">
      <c r="B732" s="40"/>
      <c r="E732" s="40"/>
      <c r="F732" s="40"/>
    </row>
    <row r="733" ht="14.25" customHeight="1">
      <c r="B733" s="40"/>
      <c r="E733" s="40"/>
      <c r="F733" s="40"/>
    </row>
    <row r="734" ht="14.25" customHeight="1">
      <c r="B734" s="40"/>
      <c r="E734" s="40"/>
      <c r="F734" s="40"/>
    </row>
    <row r="735" ht="14.25" customHeight="1">
      <c r="B735" s="40"/>
      <c r="E735" s="40"/>
      <c r="F735" s="40"/>
    </row>
    <row r="736" ht="14.25" customHeight="1">
      <c r="B736" s="40"/>
      <c r="E736" s="40"/>
      <c r="F736" s="40"/>
    </row>
    <row r="737" ht="14.25" customHeight="1">
      <c r="B737" s="40"/>
      <c r="E737" s="40"/>
      <c r="F737" s="40"/>
    </row>
    <row r="738" ht="14.25" customHeight="1">
      <c r="B738" s="40"/>
      <c r="E738" s="40"/>
      <c r="F738" s="40"/>
    </row>
    <row r="739" ht="14.25" customHeight="1">
      <c r="B739" s="40"/>
      <c r="E739" s="40"/>
      <c r="F739" s="40"/>
    </row>
    <row r="740" ht="14.25" customHeight="1">
      <c r="B740" s="40"/>
      <c r="E740" s="40"/>
      <c r="F740" s="40"/>
    </row>
    <row r="741" ht="14.25" customHeight="1">
      <c r="B741" s="40"/>
      <c r="E741" s="40"/>
      <c r="F741" s="40"/>
    </row>
    <row r="742" ht="14.25" customHeight="1">
      <c r="B742" s="40"/>
      <c r="E742" s="40"/>
      <c r="F742" s="40"/>
    </row>
    <row r="743" ht="14.25" customHeight="1">
      <c r="B743" s="40"/>
      <c r="E743" s="40"/>
      <c r="F743" s="40"/>
    </row>
    <row r="744" ht="14.25" customHeight="1">
      <c r="B744" s="40"/>
      <c r="E744" s="40"/>
      <c r="F744" s="40"/>
    </row>
    <row r="745" ht="14.25" customHeight="1">
      <c r="B745" s="40"/>
      <c r="E745" s="40"/>
      <c r="F745" s="40"/>
    </row>
    <row r="746" ht="14.25" customHeight="1">
      <c r="B746" s="40"/>
      <c r="E746" s="40"/>
      <c r="F746" s="40"/>
    </row>
    <row r="747" ht="14.25" customHeight="1">
      <c r="B747" s="40"/>
      <c r="E747" s="40"/>
      <c r="F747" s="40"/>
    </row>
    <row r="748" ht="14.25" customHeight="1">
      <c r="B748" s="40"/>
      <c r="E748" s="40"/>
      <c r="F748" s="40"/>
    </row>
    <row r="749" ht="14.25" customHeight="1">
      <c r="B749" s="40"/>
      <c r="E749" s="40"/>
      <c r="F749" s="40"/>
    </row>
    <row r="750" ht="14.25" customHeight="1">
      <c r="B750" s="40"/>
      <c r="E750" s="40"/>
      <c r="F750" s="40"/>
    </row>
    <row r="751" ht="14.25" customHeight="1">
      <c r="B751" s="40"/>
      <c r="E751" s="40"/>
      <c r="F751" s="40"/>
    </row>
    <row r="752" ht="14.25" customHeight="1">
      <c r="B752" s="40"/>
      <c r="E752" s="40"/>
      <c r="F752" s="40"/>
    </row>
    <row r="753" ht="14.25" customHeight="1">
      <c r="B753" s="40"/>
      <c r="E753" s="40"/>
      <c r="F753" s="40"/>
    </row>
    <row r="754" ht="14.25" customHeight="1">
      <c r="B754" s="40"/>
      <c r="E754" s="40"/>
      <c r="F754" s="40"/>
    </row>
    <row r="755" ht="14.25" customHeight="1">
      <c r="B755" s="40"/>
      <c r="E755" s="40"/>
      <c r="F755" s="40"/>
    </row>
    <row r="756" ht="14.25" customHeight="1">
      <c r="B756" s="40"/>
      <c r="E756" s="40"/>
      <c r="F756" s="40"/>
    </row>
    <row r="757" ht="14.25" customHeight="1">
      <c r="B757" s="40"/>
      <c r="E757" s="40"/>
      <c r="F757" s="40"/>
    </row>
    <row r="758" ht="14.25" customHeight="1">
      <c r="B758" s="40"/>
      <c r="E758" s="40"/>
      <c r="F758" s="40"/>
    </row>
    <row r="759" ht="14.25" customHeight="1">
      <c r="B759" s="40"/>
      <c r="E759" s="40"/>
      <c r="F759" s="40"/>
    </row>
    <row r="760" ht="14.25" customHeight="1">
      <c r="B760" s="40"/>
      <c r="E760" s="40"/>
      <c r="F760" s="40"/>
    </row>
    <row r="761" ht="14.25" customHeight="1">
      <c r="B761" s="40"/>
      <c r="E761" s="40"/>
      <c r="F761" s="40"/>
    </row>
    <row r="762" ht="14.25" customHeight="1">
      <c r="B762" s="40"/>
      <c r="E762" s="40"/>
      <c r="F762" s="40"/>
    </row>
    <row r="763" ht="14.25" customHeight="1">
      <c r="B763" s="40"/>
      <c r="E763" s="40"/>
      <c r="F763" s="40"/>
    </row>
    <row r="764" ht="14.25" customHeight="1">
      <c r="B764" s="40"/>
      <c r="E764" s="40"/>
      <c r="F764" s="40"/>
    </row>
    <row r="765" ht="14.25" customHeight="1">
      <c r="B765" s="40"/>
      <c r="E765" s="40"/>
      <c r="F765" s="40"/>
    </row>
    <row r="766" ht="14.25" customHeight="1">
      <c r="B766" s="40"/>
      <c r="E766" s="40"/>
      <c r="F766" s="40"/>
    </row>
    <row r="767" ht="14.25" customHeight="1">
      <c r="B767" s="40"/>
      <c r="E767" s="40"/>
      <c r="F767" s="40"/>
    </row>
    <row r="768" ht="14.25" customHeight="1">
      <c r="B768" s="40"/>
      <c r="E768" s="40"/>
      <c r="F768" s="40"/>
    </row>
    <row r="769" ht="14.25" customHeight="1">
      <c r="B769" s="40"/>
      <c r="E769" s="40"/>
      <c r="F769" s="40"/>
    </row>
    <row r="770" ht="14.25" customHeight="1">
      <c r="B770" s="40"/>
      <c r="E770" s="40"/>
      <c r="F770" s="40"/>
    </row>
    <row r="771" ht="14.25" customHeight="1">
      <c r="B771" s="40"/>
      <c r="E771" s="40"/>
      <c r="F771" s="40"/>
    </row>
    <row r="772" ht="14.25" customHeight="1">
      <c r="B772" s="40"/>
      <c r="E772" s="40"/>
      <c r="F772" s="40"/>
    </row>
    <row r="773" ht="14.25" customHeight="1">
      <c r="B773" s="40"/>
      <c r="E773" s="40"/>
      <c r="F773" s="40"/>
    </row>
    <row r="774" ht="14.25" customHeight="1">
      <c r="B774" s="40"/>
      <c r="E774" s="40"/>
      <c r="F774" s="40"/>
    </row>
    <row r="775" ht="14.25" customHeight="1">
      <c r="B775" s="40"/>
      <c r="E775" s="40"/>
      <c r="F775" s="40"/>
    </row>
    <row r="776" ht="14.25" customHeight="1">
      <c r="B776" s="40"/>
      <c r="E776" s="40"/>
      <c r="F776" s="40"/>
    </row>
    <row r="777" ht="14.25" customHeight="1">
      <c r="B777" s="40"/>
      <c r="E777" s="40"/>
      <c r="F777" s="40"/>
    </row>
    <row r="778" ht="14.25" customHeight="1">
      <c r="B778" s="40"/>
      <c r="E778" s="40"/>
      <c r="F778" s="40"/>
    </row>
    <row r="779" ht="14.25" customHeight="1">
      <c r="B779" s="40"/>
      <c r="E779" s="40"/>
      <c r="F779" s="40"/>
    </row>
    <row r="780" ht="14.25" customHeight="1">
      <c r="B780" s="40"/>
      <c r="E780" s="40"/>
      <c r="F780" s="40"/>
    </row>
    <row r="781" ht="14.25" customHeight="1">
      <c r="B781" s="40"/>
      <c r="E781" s="40"/>
      <c r="F781" s="40"/>
    </row>
    <row r="782" ht="14.25" customHeight="1">
      <c r="B782" s="40"/>
      <c r="E782" s="40"/>
      <c r="F782" s="40"/>
    </row>
    <row r="783" ht="14.25" customHeight="1">
      <c r="B783" s="40"/>
      <c r="E783" s="40"/>
      <c r="F783" s="40"/>
    </row>
    <row r="784" ht="14.25" customHeight="1">
      <c r="B784" s="40"/>
      <c r="E784" s="40"/>
      <c r="F784" s="40"/>
    </row>
    <row r="785" ht="14.25" customHeight="1">
      <c r="B785" s="40"/>
      <c r="E785" s="40"/>
      <c r="F785" s="40"/>
    </row>
    <row r="786" ht="14.25" customHeight="1">
      <c r="B786" s="40"/>
      <c r="E786" s="40"/>
      <c r="F786" s="40"/>
    </row>
    <row r="787" ht="14.25" customHeight="1">
      <c r="B787" s="40"/>
      <c r="E787" s="40"/>
      <c r="F787" s="40"/>
    </row>
    <row r="788" ht="14.25" customHeight="1">
      <c r="B788" s="40"/>
      <c r="E788" s="40"/>
      <c r="F788" s="40"/>
    </row>
    <row r="789" ht="14.25" customHeight="1">
      <c r="B789" s="40"/>
      <c r="E789" s="40"/>
      <c r="F789" s="40"/>
    </row>
    <row r="790" ht="14.25" customHeight="1">
      <c r="B790" s="40"/>
      <c r="E790" s="40"/>
      <c r="F790" s="40"/>
    </row>
    <row r="791" ht="14.25" customHeight="1">
      <c r="B791" s="40"/>
      <c r="E791" s="40"/>
      <c r="F791" s="40"/>
    </row>
    <row r="792" ht="14.25" customHeight="1">
      <c r="B792" s="40"/>
      <c r="E792" s="40"/>
      <c r="F792" s="40"/>
    </row>
    <row r="793" ht="14.25" customHeight="1">
      <c r="B793" s="40"/>
      <c r="E793" s="40"/>
      <c r="F793" s="40"/>
    </row>
    <row r="794" ht="14.25" customHeight="1">
      <c r="B794" s="40"/>
      <c r="E794" s="40"/>
      <c r="F794" s="40"/>
    </row>
    <row r="795" ht="14.25" customHeight="1">
      <c r="B795" s="40"/>
      <c r="E795" s="40"/>
      <c r="F795" s="40"/>
    </row>
    <row r="796" ht="14.25" customHeight="1">
      <c r="B796" s="40"/>
      <c r="E796" s="40"/>
      <c r="F796" s="40"/>
    </row>
    <row r="797" ht="14.25" customHeight="1">
      <c r="B797" s="40"/>
      <c r="E797" s="40"/>
      <c r="F797" s="40"/>
    </row>
    <row r="798" ht="14.25" customHeight="1">
      <c r="B798" s="40"/>
      <c r="E798" s="40"/>
      <c r="F798" s="40"/>
    </row>
    <row r="799" ht="14.25" customHeight="1">
      <c r="B799" s="40"/>
      <c r="E799" s="40"/>
      <c r="F799" s="40"/>
    </row>
    <row r="800" ht="14.25" customHeight="1">
      <c r="B800" s="40"/>
      <c r="E800" s="40"/>
      <c r="F800" s="40"/>
    </row>
    <row r="801" ht="14.25" customHeight="1">
      <c r="B801" s="40"/>
      <c r="E801" s="40"/>
      <c r="F801" s="40"/>
    </row>
    <row r="802" ht="14.25" customHeight="1">
      <c r="B802" s="40"/>
      <c r="E802" s="40"/>
      <c r="F802" s="40"/>
    </row>
    <row r="803" ht="14.25" customHeight="1">
      <c r="B803" s="40"/>
      <c r="E803" s="40"/>
      <c r="F803" s="40"/>
    </row>
    <row r="804" ht="14.25" customHeight="1">
      <c r="B804" s="40"/>
      <c r="E804" s="40"/>
      <c r="F804" s="40"/>
    </row>
    <row r="805" ht="14.25" customHeight="1">
      <c r="B805" s="40"/>
      <c r="E805" s="40"/>
      <c r="F805" s="40"/>
    </row>
    <row r="806" ht="14.25" customHeight="1">
      <c r="B806" s="40"/>
      <c r="E806" s="40"/>
      <c r="F806" s="40"/>
    </row>
    <row r="807" ht="14.25" customHeight="1">
      <c r="B807" s="40"/>
      <c r="E807" s="40"/>
      <c r="F807" s="40"/>
    </row>
    <row r="808" ht="14.25" customHeight="1">
      <c r="B808" s="40"/>
      <c r="E808" s="40"/>
      <c r="F808" s="40"/>
    </row>
    <row r="809" ht="14.25" customHeight="1">
      <c r="B809" s="40"/>
      <c r="E809" s="40"/>
      <c r="F809" s="40"/>
    </row>
    <row r="810" ht="14.25" customHeight="1">
      <c r="B810" s="40"/>
      <c r="E810" s="40"/>
      <c r="F810" s="40"/>
    </row>
    <row r="811" ht="14.25" customHeight="1">
      <c r="B811" s="40"/>
      <c r="E811" s="40"/>
      <c r="F811" s="40"/>
    </row>
    <row r="812" ht="14.25" customHeight="1">
      <c r="B812" s="40"/>
      <c r="E812" s="40"/>
      <c r="F812" s="40"/>
    </row>
    <row r="813" ht="14.25" customHeight="1">
      <c r="B813" s="40"/>
      <c r="E813" s="40"/>
      <c r="F813" s="40"/>
    </row>
    <row r="814" ht="14.25" customHeight="1">
      <c r="B814" s="40"/>
      <c r="E814" s="40"/>
      <c r="F814" s="40"/>
    </row>
    <row r="815" ht="14.25" customHeight="1">
      <c r="B815" s="40"/>
      <c r="E815" s="40"/>
      <c r="F815" s="40"/>
    </row>
    <row r="816" ht="14.25" customHeight="1">
      <c r="B816" s="40"/>
      <c r="E816" s="40"/>
      <c r="F816" s="40"/>
    </row>
    <row r="817" ht="14.25" customHeight="1">
      <c r="B817" s="40"/>
      <c r="E817" s="40"/>
      <c r="F817" s="40"/>
    </row>
    <row r="818" ht="14.25" customHeight="1">
      <c r="B818" s="40"/>
      <c r="E818" s="40"/>
      <c r="F818" s="40"/>
    </row>
    <row r="819" ht="14.25" customHeight="1">
      <c r="B819" s="40"/>
      <c r="E819" s="40"/>
      <c r="F819" s="40"/>
    </row>
    <row r="820" ht="14.25" customHeight="1">
      <c r="B820" s="40"/>
      <c r="E820" s="40"/>
      <c r="F820" s="40"/>
    </row>
    <row r="821" ht="14.25" customHeight="1">
      <c r="B821" s="40"/>
      <c r="E821" s="40"/>
      <c r="F821" s="40"/>
    </row>
    <row r="822" ht="14.25" customHeight="1">
      <c r="B822" s="40"/>
      <c r="E822" s="40"/>
      <c r="F822" s="40"/>
    </row>
    <row r="823" ht="14.25" customHeight="1">
      <c r="B823" s="40"/>
      <c r="E823" s="40"/>
      <c r="F823" s="40"/>
    </row>
    <row r="824" ht="14.25" customHeight="1">
      <c r="B824" s="40"/>
      <c r="E824" s="40"/>
      <c r="F824" s="40"/>
    </row>
    <row r="825" ht="14.25" customHeight="1">
      <c r="B825" s="40"/>
      <c r="E825" s="40"/>
      <c r="F825" s="40"/>
    </row>
    <row r="826" ht="14.25" customHeight="1">
      <c r="B826" s="40"/>
      <c r="E826" s="40"/>
      <c r="F826" s="40"/>
    </row>
    <row r="827" ht="14.25" customHeight="1">
      <c r="B827" s="40"/>
      <c r="E827" s="40"/>
      <c r="F827" s="40"/>
    </row>
    <row r="828" ht="14.25" customHeight="1">
      <c r="B828" s="40"/>
      <c r="E828" s="40"/>
      <c r="F828" s="40"/>
    </row>
    <row r="829" ht="14.25" customHeight="1">
      <c r="B829" s="40"/>
      <c r="E829" s="40"/>
      <c r="F829" s="40"/>
    </row>
    <row r="830" ht="14.25" customHeight="1">
      <c r="B830" s="40"/>
      <c r="E830" s="40"/>
      <c r="F830" s="40"/>
    </row>
    <row r="831" ht="14.25" customHeight="1">
      <c r="B831" s="40"/>
      <c r="E831" s="40"/>
      <c r="F831" s="40"/>
    </row>
    <row r="832" ht="14.25" customHeight="1">
      <c r="B832" s="40"/>
      <c r="E832" s="40"/>
      <c r="F832" s="40"/>
    </row>
    <row r="833" ht="14.25" customHeight="1">
      <c r="B833" s="40"/>
      <c r="E833" s="40"/>
      <c r="F833" s="40"/>
    </row>
    <row r="834" ht="14.25" customHeight="1">
      <c r="B834" s="40"/>
      <c r="E834" s="40"/>
      <c r="F834" s="40"/>
    </row>
    <row r="835" ht="14.25" customHeight="1">
      <c r="B835" s="40"/>
      <c r="E835" s="40"/>
      <c r="F835" s="40"/>
    </row>
    <row r="836" ht="14.25" customHeight="1">
      <c r="B836" s="40"/>
      <c r="E836" s="40"/>
      <c r="F836" s="40"/>
    </row>
    <row r="837" ht="14.25" customHeight="1">
      <c r="B837" s="40"/>
      <c r="E837" s="40"/>
      <c r="F837" s="40"/>
    </row>
    <row r="838" ht="14.25" customHeight="1">
      <c r="B838" s="40"/>
      <c r="E838" s="40"/>
      <c r="F838" s="40"/>
    </row>
    <row r="839" ht="14.25" customHeight="1">
      <c r="B839" s="40"/>
      <c r="E839" s="40"/>
      <c r="F839" s="40"/>
    </row>
    <row r="840" ht="14.25" customHeight="1">
      <c r="B840" s="40"/>
      <c r="E840" s="40"/>
      <c r="F840" s="40"/>
    </row>
    <row r="841" ht="14.25" customHeight="1">
      <c r="B841" s="40"/>
      <c r="E841" s="40"/>
      <c r="F841" s="40"/>
    </row>
    <row r="842" ht="14.25" customHeight="1">
      <c r="B842" s="40"/>
      <c r="E842" s="40"/>
      <c r="F842" s="40"/>
    </row>
    <row r="843" ht="14.25" customHeight="1">
      <c r="B843" s="40"/>
      <c r="E843" s="40"/>
      <c r="F843" s="40"/>
    </row>
    <row r="844" ht="14.25" customHeight="1">
      <c r="B844" s="40"/>
      <c r="E844" s="40"/>
      <c r="F844" s="40"/>
    </row>
    <row r="845" ht="14.25" customHeight="1">
      <c r="B845" s="40"/>
      <c r="E845" s="40"/>
      <c r="F845" s="40"/>
    </row>
    <row r="846" ht="14.25" customHeight="1">
      <c r="B846" s="40"/>
      <c r="E846" s="40"/>
      <c r="F846" s="40"/>
    </row>
    <row r="847" ht="14.25" customHeight="1">
      <c r="B847" s="40"/>
      <c r="E847" s="40"/>
      <c r="F847" s="40"/>
    </row>
    <row r="848" ht="14.25" customHeight="1">
      <c r="B848" s="40"/>
      <c r="E848" s="40"/>
      <c r="F848" s="40"/>
    </row>
    <row r="849" ht="14.25" customHeight="1">
      <c r="B849" s="40"/>
      <c r="E849" s="40"/>
      <c r="F849" s="40"/>
    </row>
    <row r="850" ht="14.25" customHeight="1">
      <c r="B850" s="40"/>
      <c r="E850" s="40"/>
      <c r="F850" s="40"/>
    </row>
    <row r="851" ht="14.25" customHeight="1">
      <c r="B851" s="40"/>
      <c r="E851" s="40"/>
      <c r="F851" s="40"/>
    </row>
    <row r="852" ht="14.25" customHeight="1">
      <c r="B852" s="40"/>
      <c r="E852" s="40"/>
      <c r="F852" s="40"/>
    </row>
    <row r="853" ht="14.25" customHeight="1">
      <c r="B853" s="40"/>
      <c r="E853" s="40"/>
      <c r="F853" s="40"/>
    </row>
    <row r="854" ht="14.25" customHeight="1">
      <c r="B854" s="40"/>
      <c r="E854" s="40"/>
      <c r="F854" s="40"/>
    </row>
    <row r="855" ht="14.25" customHeight="1">
      <c r="B855" s="40"/>
      <c r="E855" s="40"/>
      <c r="F855" s="40"/>
    </row>
    <row r="856" ht="14.25" customHeight="1">
      <c r="B856" s="40"/>
      <c r="E856" s="40"/>
      <c r="F856" s="40"/>
    </row>
    <row r="857" ht="14.25" customHeight="1">
      <c r="B857" s="40"/>
      <c r="E857" s="40"/>
      <c r="F857" s="40"/>
    </row>
    <row r="858" ht="14.25" customHeight="1">
      <c r="B858" s="40"/>
      <c r="E858" s="40"/>
      <c r="F858" s="40"/>
    </row>
    <row r="859" ht="14.25" customHeight="1">
      <c r="B859" s="40"/>
      <c r="E859" s="40"/>
      <c r="F859" s="40"/>
    </row>
    <row r="860" ht="14.25" customHeight="1">
      <c r="B860" s="40"/>
      <c r="E860" s="40"/>
      <c r="F860" s="40"/>
    </row>
    <row r="861" ht="14.25" customHeight="1">
      <c r="B861" s="40"/>
      <c r="E861" s="40"/>
      <c r="F861" s="40"/>
    </row>
    <row r="862" ht="14.25" customHeight="1">
      <c r="B862" s="40"/>
      <c r="E862" s="40"/>
      <c r="F862" s="40"/>
    </row>
    <row r="863" ht="14.25" customHeight="1">
      <c r="B863" s="40"/>
      <c r="E863" s="40"/>
      <c r="F863" s="40"/>
    </row>
    <row r="864" ht="14.25" customHeight="1">
      <c r="B864" s="40"/>
      <c r="E864" s="40"/>
      <c r="F864" s="40"/>
    </row>
    <row r="865" ht="14.25" customHeight="1">
      <c r="B865" s="40"/>
      <c r="E865" s="40"/>
      <c r="F865" s="40"/>
    </row>
    <row r="866" ht="14.25" customHeight="1">
      <c r="B866" s="40"/>
      <c r="E866" s="40"/>
      <c r="F866" s="40"/>
    </row>
    <row r="867" ht="14.25" customHeight="1">
      <c r="B867" s="40"/>
      <c r="E867" s="40"/>
      <c r="F867" s="40"/>
    </row>
    <row r="868" ht="14.25" customHeight="1">
      <c r="B868" s="40"/>
      <c r="E868" s="40"/>
      <c r="F868" s="40"/>
    </row>
    <row r="869" ht="14.25" customHeight="1">
      <c r="B869" s="40"/>
      <c r="E869" s="40"/>
      <c r="F869" s="40"/>
    </row>
    <row r="870" ht="14.25" customHeight="1">
      <c r="B870" s="40"/>
      <c r="E870" s="40"/>
      <c r="F870" s="40"/>
    </row>
    <row r="871" ht="14.25" customHeight="1">
      <c r="B871" s="40"/>
      <c r="E871" s="40"/>
      <c r="F871" s="40"/>
    </row>
    <row r="872" ht="14.25" customHeight="1">
      <c r="B872" s="40"/>
      <c r="E872" s="40"/>
      <c r="F872" s="40"/>
    </row>
    <row r="873" ht="14.25" customHeight="1">
      <c r="B873" s="40"/>
      <c r="E873" s="40"/>
      <c r="F873" s="40"/>
    </row>
    <row r="874" ht="14.25" customHeight="1">
      <c r="B874" s="40"/>
      <c r="E874" s="40"/>
      <c r="F874" s="40"/>
    </row>
    <row r="875" ht="14.25" customHeight="1">
      <c r="B875" s="40"/>
      <c r="E875" s="40"/>
      <c r="F875" s="40"/>
    </row>
    <row r="876" ht="14.25" customHeight="1">
      <c r="B876" s="40"/>
      <c r="E876" s="40"/>
      <c r="F876" s="40"/>
    </row>
    <row r="877" ht="14.25" customHeight="1">
      <c r="B877" s="40"/>
      <c r="E877" s="40"/>
      <c r="F877" s="40"/>
    </row>
    <row r="878" ht="14.25" customHeight="1">
      <c r="B878" s="40"/>
      <c r="E878" s="40"/>
      <c r="F878" s="40"/>
    </row>
    <row r="879" ht="14.25" customHeight="1">
      <c r="B879" s="40"/>
      <c r="E879" s="40"/>
      <c r="F879" s="40"/>
    </row>
    <row r="880" ht="14.25" customHeight="1">
      <c r="B880" s="40"/>
      <c r="E880" s="40"/>
      <c r="F880" s="40"/>
    </row>
    <row r="881" ht="14.25" customHeight="1">
      <c r="B881" s="40"/>
      <c r="E881" s="40"/>
      <c r="F881" s="40"/>
    </row>
    <row r="882" ht="14.25" customHeight="1">
      <c r="B882" s="40"/>
      <c r="E882" s="40"/>
      <c r="F882" s="40"/>
    </row>
    <row r="883" ht="14.25" customHeight="1">
      <c r="B883" s="40"/>
      <c r="E883" s="40"/>
      <c r="F883" s="40"/>
    </row>
    <row r="884" ht="14.25" customHeight="1">
      <c r="B884" s="40"/>
      <c r="E884" s="40"/>
      <c r="F884" s="40"/>
    </row>
    <row r="885" ht="14.25" customHeight="1">
      <c r="B885" s="40"/>
      <c r="E885" s="40"/>
      <c r="F885" s="40"/>
    </row>
    <row r="886" ht="14.25" customHeight="1">
      <c r="B886" s="40"/>
      <c r="E886" s="40"/>
      <c r="F886" s="40"/>
    </row>
    <row r="887" ht="14.25" customHeight="1">
      <c r="B887" s="40"/>
      <c r="E887" s="40"/>
      <c r="F887" s="40"/>
    </row>
    <row r="888" ht="14.25" customHeight="1">
      <c r="B888" s="40"/>
      <c r="E888" s="40"/>
      <c r="F888" s="40"/>
    </row>
    <row r="889" ht="14.25" customHeight="1">
      <c r="B889" s="40"/>
      <c r="E889" s="40"/>
      <c r="F889" s="40"/>
    </row>
    <row r="890" ht="14.25" customHeight="1">
      <c r="B890" s="40"/>
      <c r="E890" s="40"/>
      <c r="F890" s="40"/>
    </row>
    <row r="891" ht="14.25" customHeight="1">
      <c r="B891" s="40"/>
      <c r="E891" s="40"/>
      <c r="F891" s="40"/>
    </row>
    <row r="892" ht="14.25" customHeight="1">
      <c r="B892" s="40"/>
      <c r="E892" s="40"/>
      <c r="F892" s="40"/>
    </row>
    <row r="893" ht="14.25" customHeight="1">
      <c r="B893" s="40"/>
      <c r="E893" s="40"/>
      <c r="F893" s="40"/>
    </row>
    <row r="894" ht="14.25" customHeight="1">
      <c r="B894" s="40"/>
      <c r="E894" s="40"/>
      <c r="F894" s="40"/>
    </row>
    <row r="895" ht="14.25" customHeight="1">
      <c r="B895" s="40"/>
      <c r="E895" s="40"/>
      <c r="F895" s="40"/>
    </row>
    <row r="896" ht="14.25" customHeight="1">
      <c r="B896" s="40"/>
      <c r="E896" s="40"/>
      <c r="F896" s="40"/>
    </row>
    <row r="897" ht="14.25" customHeight="1">
      <c r="B897" s="40"/>
      <c r="E897" s="40"/>
      <c r="F897" s="40"/>
    </row>
    <row r="898" ht="14.25" customHeight="1">
      <c r="B898" s="40"/>
      <c r="E898" s="40"/>
      <c r="F898" s="40"/>
    </row>
    <row r="899" ht="14.25" customHeight="1">
      <c r="B899" s="40"/>
      <c r="E899" s="40"/>
      <c r="F899" s="40"/>
    </row>
    <row r="900" ht="14.25" customHeight="1">
      <c r="B900" s="40"/>
      <c r="E900" s="40"/>
      <c r="F900" s="40"/>
    </row>
    <row r="901" ht="14.25" customHeight="1">
      <c r="B901" s="40"/>
      <c r="E901" s="40"/>
      <c r="F901" s="40"/>
    </row>
    <row r="902" ht="14.25" customHeight="1">
      <c r="B902" s="40"/>
      <c r="E902" s="40"/>
      <c r="F902" s="40"/>
    </row>
    <row r="903" ht="14.25" customHeight="1">
      <c r="B903" s="40"/>
      <c r="E903" s="40"/>
      <c r="F903" s="40"/>
    </row>
    <row r="904" ht="14.25" customHeight="1">
      <c r="B904" s="40"/>
      <c r="E904" s="40"/>
      <c r="F904" s="40"/>
    </row>
    <row r="905" ht="14.25" customHeight="1">
      <c r="B905" s="40"/>
      <c r="E905" s="40"/>
      <c r="F905" s="40"/>
    </row>
    <row r="906" ht="14.25" customHeight="1">
      <c r="B906" s="40"/>
      <c r="E906" s="40"/>
      <c r="F906" s="40"/>
    </row>
    <row r="907" ht="14.25" customHeight="1">
      <c r="B907" s="40"/>
      <c r="E907" s="40"/>
      <c r="F907" s="40"/>
    </row>
    <row r="908" ht="14.25" customHeight="1">
      <c r="B908" s="40"/>
      <c r="E908" s="40"/>
      <c r="F908" s="40"/>
    </row>
    <row r="909" ht="14.25" customHeight="1">
      <c r="B909" s="40"/>
      <c r="E909" s="40"/>
      <c r="F909" s="40"/>
    </row>
    <row r="910" ht="14.25" customHeight="1">
      <c r="B910" s="40"/>
      <c r="E910" s="40"/>
      <c r="F910" s="40"/>
    </row>
    <row r="911" ht="14.25" customHeight="1">
      <c r="B911" s="40"/>
      <c r="E911" s="40"/>
      <c r="F911" s="40"/>
    </row>
    <row r="912" ht="14.25" customHeight="1">
      <c r="B912" s="40"/>
      <c r="E912" s="40"/>
      <c r="F912" s="40"/>
    </row>
    <row r="913" ht="14.25" customHeight="1">
      <c r="B913" s="40"/>
      <c r="E913" s="40"/>
      <c r="F913" s="40"/>
    </row>
    <row r="914" ht="14.25" customHeight="1">
      <c r="B914" s="40"/>
      <c r="E914" s="40"/>
      <c r="F914" s="40"/>
    </row>
    <row r="915" ht="14.25" customHeight="1">
      <c r="B915" s="40"/>
      <c r="E915" s="40"/>
      <c r="F915" s="40"/>
    </row>
    <row r="916" ht="14.25" customHeight="1">
      <c r="B916" s="40"/>
      <c r="E916" s="40"/>
      <c r="F916" s="40"/>
    </row>
    <row r="917" ht="14.25" customHeight="1">
      <c r="B917" s="40"/>
      <c r="E917" s="40"/>
      <c r="F917" s="40"/>
    </row>
    <row r="918" ht="14.25" customHeight="1">
      <c r="B918" s="40"/>
      <c r="E918" s="40"/>
      <c r="F918" s="40"/>
    </row>
    <row r="919" ht="14.25" customHeight="1">
      <c r="B919" s="40"/>
      <c r="E919" s="40"/>
      <c r="F919" s="40"/>
    </row>
    <row r="920" ht="14.25" customHeight="1">
      <c r="B920" s="40"/>
      <c r="E920" s="40"/>
      <c r="F920" s="40"/>
    </row>
    <row r="921" ht="14.25" customHeight="1">
      <c r="B921" s="40"/>
      <c r="E921" s="40"/>
      <c r="F921" s="40"/>
    </row>
    <row r="922" ht="14.25" customHeight="1">
      <c r="B922" s="40"/>
      <c r="E922" s="40"/>
      <c r="F922" s="40"/>
    </row>
    <row r="923" ht="14.25" customHeight="1">
      <c r="B923" s="40"/>
      <c r="E923" s="40"/>
      <c r="F923" s="40"/>
    </row>
    <row r="924" ht="14.25" customHeight="1">
      <c r="B924" s="40"/>
      <c r="E924" s="40"/>
      <c r="F924" s="40"/>
    </row>
    <row r="925" ht="14.25" customHeight="1">
      <c r="B925" s="40"/>
      <c r="E925" s="40"/>
      <c r="F925" s="40"/>
    </row>
    <row r="926" ht="14.25" customHeight="1">
      <c r="B926" s="40"/>
      <c r="E926" s="40"/>
      <c r="F926" s="40"/>
    </row>
    <row r="927" ht="14.25" customHeight="1">
      <c r="B927" s="40"/>
      <c r="E927" s="40"/>
      <c r="F927" s="40"/>
    </row>
    <row r="928" ht="14.25" customHeight="1">
      <c r="B928" s="40"/>
      <c r="E928" s="40"/>
      <c r="F928" s="40"/>
    </row>
    <row r="929" ht="14.25" customHeight="1">
      <c r="B929" s="40"/>
      <c r="E929" s="40"/>
      <c r="F929" s="40"/>
    </row>
    <row r="930" ht="14.25" customHeight="1">
      <c r="B930" s="40"/>
      <c r="E930" s="40"/>
      <c r="F930" s="40"/>
    </row>
    <row r="931" ht="14.25" customHeight="1">
      <c r="B931" s="40"/>
      <c r="E931" s="40"/>
      <c r="F931" s="40"/>
    </row>
    <row r="932" ht="14.25" customHeight="1">
      <c r="B932" s="40"/>
      <c r="E932" s="40"/>
      <c r="F932" s="40"/>
    </row>
    <row r="933" ht="14.25" customHeight="1">
      <c r="B933" s="40"/>
      <c r="E933" s="40"/>
      <c r="F933" s="40"/>
    </row>
    <row r="934" ht="14.25" customHeight="1">
      <c r="B934" s="40"/>
      <c r="E934" s="40"/>
      <c r="F934" s="40"/>
    </row>
    <row r="935" ht="14.25" customHeight="1">
      <c r="B935" s="40"/>
      <c r="E935" s="40"/>
      <c r="F935" s="40"/>
    </row>
    <row r="936" ht="14.25" customHeight="1">
      <c r="B936" s="40"/>
      <c r="E936" s="40"/>
      <c r="F936" s="40"/>
    </row>
    <row r="937" ht="14.25" customHeight="1">
      <c r="B937" s="40"/>
      <c r="E937" s="40"/>
      <c r="F937" s="40"/>
    </row>
    <row r="938" ht="14.25" customHeight="1">
      <c r="B938" s="40"/>
      <c r="E938" s="40"/>
      <c r="F938" s="40"/>
    </row>
    <row r="939" ht="14.25" customHeight="1">
      <c r="B939" s="40"/>
      <c r="E939" s="40"/>
      <c r="F939" s="40"/>
    </row>
    <row r="940" ht="14.25" customHeight="1">
      <c r="B940" s="40"/>
      <c r="E940" s="40"/>
      <c r="F940" s="40"/>
    </row>
    <row r="941" ht="14.25" customHeight="1">
      <c r="B941" s="40"/>
      <c r="E941" s="40"/>
      <c r="F941" s="40"/>
    </row>
    <row r="942" ht="14.25" customHeight="1">
      <c r="B942" s="40"/>
      <c r="E942" s="40"/>
      <c r="F942" s="40"/>
    </row>
    <row r="943" ht="14.25" customHeight="1">
      <c r="B943" s="40"/>
      <c r="E943" s="40"/>
      <c r="F943" s="40"/>
    </row>
    <row r="944" ht="14.25" customHeight="1">
      <c r="B944" s="40"/>
      <c r="E944" s="40"/>
      <c r="F944" s="40"/>
    </row>
    <row r="945" ht="14.25" customHeight="1">
      <c r="B945" s="40"/>
      <c r="E945" s="40"/>
      <c r="F945" s="40"/>
    </row>
    <row r="946" ht="14.25" customHeight="1">
      <c r="B946" s="40"/>
      <c r="E946" s="40"/>
      <c r="F946" s="40"/>
    </row>
    <row r="947" ht="14.25" customHeight="1">
      <c r="B947" s="40"/>
      <c r="E947" s="40"/>
      <c r="F947" s="40"/>
    </row>
    <row r="948" ht="14.25" customHeight="1">
      <c r="B948" s="40"/>
      <c r="E948" s="40"/>
      <c r="F948" s="40"/>
    </row>
    <row r="949" ht="14.25" customHeight="1">
      <c r="B949" s="40"/>
      <c r="E949" s="40"/>
      <c r="F949" s="40"/>
    </row>
    <row r="950" ht="14.25" customHeight="1">
      <c r="B950" s="40"/>
      <c r="E950" s="40"/>
      <c r="F950" s="40"/>
    </row>
    <row r="951" ht="14.25" customHeight="1">
      <c r="B951" s="40"/>
      <c r="E951" s="40"/>
      <c r="F951" s="40"/>
    </row>
    <row r="952" ht="14.25" customHeight="1">
      <c r="B952" s="40"/>
      <c r="E952" s="40"/>
      <c r="F952" s="40"/>
    </row>
    <row r="953" ht="14.25" customHeight="1">
      <c r="B953" s="40"/>
      <c r="E953" s="40"/>
      <c r="F953" s="40"/>
    </row>
    <row r="954" ht="14.25" customHeight="1">
      <c r="B954" s="40"/>
      <c r="E954" s="40"/>
      <c r="F954" s="40"/>
    </row>
    <row r="955" ht="14.25" customHeight="1">
      <c r="B955" s="40"/>
      <c r="E955" s="40"/>
      <c r="F955" s="40"/>
    </row>
    <row r="956" ht="14.25" customHeight="1">
      <c r="B956" s="40"/>
      <c r="E956" s="40"/>
      <c r="F956" s="40"/>
    </row>
    <row r="957" ht="14.25" customHeight="1">
      <c r="B957" s="40"/>
      <c r="E957" s="40"/>
      <c r="F957" s="40"/>
    </row>
    <row r="958" ht="14.25" customHeight="1">
      <c r="B958" s="40"/>
      <c r="E958" s="40"/>
      <c r="F958" s="40"/>
    </row>
    <row r="959" ht="14.25" customHeight="1">
      <c r="B959" s="40"/>
      <c r="E959" s="40"/>
      <c r="F959" s="40"/>
    </row>
    <row r="960" ht="14.25" customHeight="1">
      <c r="B960" s="40"/>
      <c r="E960" s="40"/>
      <c r="F960" s="40"/>
    </row>
    <row r="961" ht="14.25" customHeight="1">
      <c r="B961" s="40"/>
      <c r="E961" s="40"/>
      <c r="F961" s="40"/>
    </row>
    <row r="962" ht="14.25" customHeight="1">
      <c r="B962" s="40"/>
      <c r="E962" s="40"/>
      <c r="F962" s="40"/>
    </row>
    <row r="963" ht="14.25" customHeight="1">
      <c r="B963" s="40"/>
      <c r="E963" s="40"/>
      <c r="F963" s="40"/>
    </row>
    <row r="964" ht="14.25" customHeight="1">
      <c r="B964" s="40"/>
      <c r="E964" s="40"/>
      <c r="F964" s="40"/>
    </row>
    <row r="965" ht="14.25" customHeight="1">
      <c r="B965" s="40"/>
      <c r="E965" s="40"/>
      <c r="F965" s="40"/>
    </row>
    <row r="966" ht="14.25" customHeight="1">
      <c r="B966" s="40"/>
      <c r="E966" s="40"/>
      <c r="F966" s="40"/>
    </row>
    <row r="967" ht="14.25" customHeight="1">
      <c r="B967" s="40"/>
      <c r="E967" s="40"/>
      <c r="F967" s="40"/>
    </row>
    <row r="968" ht="14.25" customHeight="1">
      <c r="B968" s="40"/>
      <c r="E968" s="40"/>
      <c r="F968" s="40"/>
    </row>
    <row r="969" ht="14.25" customHeight="1">
      <c r="B969" s="40"/>
      <c r="E969" s="40"/>
      <c r="F969" s="40"/>
    </row>
    <row r="970" ht="14.25" customHeight="1">
      <c r="B970" s="40"/>
      <c r="E970" s="40"/>
      <c r="F970" s="40"/>
    </row>
    <row r="971" ht="14.25" customHeight="1">
      <c r="B971" s="40"/>
      <c r="E971" s="40"/>
      <c r="F971" s="40"/>
    </row>
    <row r="972" ht="14.25" customHeight="1">
      <c r="B972" s="40"/>
      <c r="E972" s="40"/>
      <c r="F972" s="40"/>
    </row>
    <row r="973" ht="14.25" customHeight="1">
      <c r="B973" s="40"/>
      <c r="E973" s="40"/>
      <c r="F973" s="40"/>
    </row>
    <row r="974" ht="14.25" customHeight="1">
      <c r="B974" s="40"/>
      <c r="E974" s="40"/>
      <c r="F974" s="40"/>
    </row>
    <row r="975" ht="14.25" customHeight="1">
      <c r="B975" s="40"/>
      <c r="E975" s="40"/>
      <c r="F975" s="40"/>
    </row>
    <row r="976" ht="14.25" customHeight="1">
      <c r="B976" s="40"/>
      <c r="E976" s="40"/>
      <c r="F976" s="40"/>
    </row>
    <row r="977" ht="14.25" customHeight="1">
      <c r="B977" s="40"/>
      <c r="E977" s="40"/>
      <c r="F977" s="40"/>
    </row>
    <row r="978" ht="14.25" customHeight="1">
      <c r="B978" s="40"/>
      <c r="E978" s="40"/>
      <c r="F978" s="40"/>
    </row>
    <row r="979" ht="14.25" customHeight="1">
      <c r="B979" s="40"/>
      <c r="E979" s="40"/>
      <c r="F979" s="40"/>
    </row>
    <row r="980" ht="14.25" customHeight="1">
      <c r="B980" s="40"/>
      <c r="E980" s="40"/>
      <c r="F980" s="40"/>
    </row>
    <row r="981" ht="14.25" customHeight="1">
      <c r="B981" s="40"/>
      <c r="E981" s="40"/>
      <c r="F981" s="40"/>
    </row>
    <row r="982" ht="14.25" customHeight="1">
      <c r="B982" s="40"/>
      <c r="E982" s="40"/>
      <c r="F982" s="40"/>
    </row>
    <row r="983" ht="14.25" customHeight="1">
      <c r="B983" s="40"/>
      <c r="E983" s="40"/>
      <c r="F983" s="40"/>
    </row>
    <row r="984" ht="14.25" customHeight="1">
      <c r="B984" s="40"/>
      <c r="E984" s="40"/>
      <c r="F984" s="40"/>
    </row>
    <row r="985" ht="14.25" customHeight="1">
      <c r="B985" s="40"/>
      <c r="E985" s="40"/>
      <c r="F985" s="40"/>
    </row>
    <row r="986" ht="14.25" customHeight="1">
      <c r="B986" s="40"/>
      <c r="E986" s="40"/>
      <c r="F986" s="40"/>
    </row>
    <row r="987" ht="14.25" customHeight="1">
      <c r="B987" s="40"/>
      <c r="E987" s="40"/>
      <c r="F987" s="40"/>
    </row>
    <row r="988" ht="14.25" customHeight="1">
      <c r="B988" s="40"/>
      <c r="E988" s="40"/>
      <c r="F988" s="40"/>
    </row>
    <row r="989" ht="14.25" customHeight="1">
      <c r="B989" s="40"/>
      <c r="E989" s="40"/>
      <c r="F989" s="40"/>
    </row>
    <row r="990" ht="14.25" customHeight="1">
      <c r="B990" s="40"/>
      <c r="E990" s="40"/>
      <c r="F990" s="40"/>
    </row>
    <row r="991" ht="14.25" customHeight="1">
      <c r="B991" s="40"/>
      <c r="E991" s="40"/>
      <c r="F991" s="40"/>
    </row>
    <row r="992" ht="14.25" customHeight="1">
      <c r="B992" s="40"/>
      <c r="E992" s="40"/>
      <c r="F992" s="40"/>
    </row>
    <row r="993" ht="14.25" customHeight="1">
      <c r="B993" s="40"/>
      <c r="E993" s="40"/>
      <c r="F993" s="40"/>
    </row>
    <row r="994" ht="14.25" customHeight="1">
      <c r="B994" s="40"/>
      <c r="E994" s="40"/>
      <c r="F994" s="40"/>
    </row>
    <row r="995" ht="14.25" customHeight="1">
      <c r="B995" s="40"/>
      <c r="E995" s="40"/>
      <c r="F995" s="40"/>
    </row>
    <row r="996" ht="14.25" customHeight="1">
      <c r="B996" s="40"/>
      <c r="E996" s="40"/>
      <c r="F996" s="40"/>
    </row>
    <row r="997" ht="14.25" customHeight="1">
      <c r="B997" s="40"/>
      <c r="E997" s="40"/>
      <c r="F997" s="40"/>
    </row>
    <row r="998" ht="14.25" customHeight="1">
      <c r="B998" s="40"/>
      <c r="E998" s="40"/>
      <c r="F998" s="40"/>
    </row>
    <row r="999" ht="14.25" customHeight="1">
      <c r="B999" s="40"/>
      <c r="E999" s="40"/>
      <c r="F999" s="40"/>
    </row>
    <row r="1000" ht="14.25" customHeight="1">
      <c r="B1000" s="40"/>
      <c r="E1000" s="40"/>
      <c r="F1000" s="40"/>
    </row>
  </sheetData>
  <autoFilter ref="$B$2:$S$51">
    <sortState ref="B2:S51">
      <sortCondition descending="1" ref="S2:S51"/>
      <sortCondition ref="F2:F51"/>
    </sortState>
  </autoFilter>
  <conditionalFormatting sqref="H3:H51">
    <cfRule type="cellIs" dxfId="0" priority="1" operator="equal">
      <formula>240</formula>
    </cfRule>
  </conditionalFormatting>
  <conditionalFormatting sqref="I3:N51">
    <cfRule type="cellIs" dxfId="0" priority="2" operator="equal">
      <formula>180</formula>
    </cfRule>
  </conditionalFormatting>
  <conditionalFormatting sqref="H3:N51">
    <cfRule type="cellIs" dxfId="1" priority="3" operator="equal">
      <formula>0</formula>
    </cfRule>
  </conditionalFormatting>
  <conditionalFormatting sqref="O3:Z51">
    <cfRule type="cellIs" dxfId="0" priority="4" operator="equal">
      <formula>1380</formula>
    </cfRule>
  </conditionalFormatting>
  <dataValidations>
    <dataValidation type="decimal" allowBlank="1" showErrorMessage="1" sqref="H3:H51">
      <formula1>0.0</formula1>
      <formula2>240.0</formula2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.29"/>
    <col customWidth="1" hidden="1" min="2" max="2" width="7.43"/>
    <col customWidth="1" min="3" max="3" width="25.14"/>
    <col customWidth="1" min="4" max="4" width="5.0"/>
    <col customWidth="1" min="5" max="5" width="10.29"/>
    <col customWidth="1" min="6" max="6" width="10.14"/>
    <col customWidth="1" min="7" max="11" width="5.29"/>
    <col customWidth="1" min="12" max="13" width="6.29"/>
    <col customWidth="1" min="14" max="14" width="5.29"/>
    <col customWidth="1" min="15" max="15" width="9.86"/>
    <col customWidth="1" min="16" max="18" width="5.29"/>
    <col customWidth="1" min="19" max="19" width="7.43"/>
    <col customWidth="1" min="20" max="25" width="8.71"/>
  </cols>
  <sheetData>
    <row r="1" ht="14.25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4.25" customHeight="1">
      <c r="B2" s="2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5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</row>
    <row r="3" ht="14.25" customHeight="1">
      <c r="A3" s="41">
        <v>1.0</v>
      </c>
      <c r="B3" s="9">
        <v>39.0</v>
      </c>
      <c r="C3" s="10" t="s">
        <v>24</v>
      </c>
      <c r="D3" s="11" t="s">
        <v>25</v>
      </c>
      <c r="E3" s="12">
        <v>143156.0</v>
      </c>
      <c r="F3" s="12" t="s">
        <v>26</v>
      </c>
      <c r="G3" s="13" t="str">
        <f t="shared" ref="G3:G14" si="1">TEXT(B3,"000")</f>
        <v>039</v>
      </c>
      <c r="H3" s="11">
        <v>240.0</v>
      </c>
      <c r="I3" s="11">
        <v>180.0</v>
      </c>
      <c r="J3" s="11">
        <v>180.0</v>
      </c>
      <c r="K3" s="11">
        <v>180.0</v>
      </c>
      <c r="L3" s="11">
        <v>180.0</v>
      </c>
      <c r="M3" s="11">
        <v>180.0</v>
      </c>
      <c r="N3" s="11">
        <v>180.0</v>
      </c>
      <c r="O3" s="14">
        <f t="shared" ref="O3:O14" si="2">SUM(H3:N3)</f>
        <v>1320</v>
      </c>
      <c r="P3" s="15">
        <v>114.0</v>
      </c>
      <c r="Q3" s="14"/>
      <c r="R3" s="14"/>
      <c r="S3" s="14">
        <f t="shared" ref="S3:S14" si="3">SUM(H3:N3)+SUM(P3:R3)</f>
        <v>1434</v>
      </c>
    </row>
    <row r="4" ht="14.25" customHeight="1">
      <c r="A4" s="41">
        <v>2.0</v>
      </c>
      <c r="B4" s="17">
        <v>60.0</v>
      </c>
      <c r="C4" s="18" t="s">
        <v>35</v>
      </c>
      <c r="D4" s="21" t="s">
        <v>25</v>
      </c>
      <c r="E4" s="19">
        <v>174755.0</v>
      </c>
      <c r="F4" s="19" t="s">
        <v>36</v>
      </c>
      <c r="G4" s="20" t="str">
        <f t="shared" si="1"/>
        <v>060</v>
      </c>
      <c r="H4" s="21">
        <v>225.0</v>
      </c>
      <c r="I4" s="21">
        <v>180.0</v>
      </c>
      <c r="J4" s="21">
        <v>180.0</v>
      </c>
      <c r="K4" s="21">
        <v>180.0</v>
      </c>
      <c r="L4" s="21">
        <v>180.0</v>
      </c>
      <c r="M4" s="21">
        <v>180.0</v>
      </c>
      <c r="N4" s="21">
        <v>180.0</v>
      </c>
      <c r="O4" s="22">
        <f t="shared" si="2"/>
        <v>1305</v>
      </c>
      <c r="P4" s="22"/>
      <c r="Q4" s="22"/>
      <c r="R4" s="22"/>
      <c r="S4" s="22">
        <f t="shared" si="3"/>
        <v>1305</v>
      </c>
    </row>
    <row r="5" ht="14.25" customHeight="1">
      <c r="A5" s="41">
        <v>3.0</v>
      </c>
      <c r="B5" s="9">
        <v>79.0</v>
      </c>
      <c r="C5" s="10" t="s">
        <v>49</v>
      </c>
      <c r="D5" s="10" t="s">
        <v>50</v>
      </c>
      <c r="E5" s="12">
        <v>136314.0</v>
      </c>
      <c r="F5" s="12" t="s">
        <v>51</v>
      </c>
      <c r="G5" s="13" t="str">
        <f t="shared" si="1"/>
        <v>079</v>
      </c>
      <c r="H5" s="11">
        <v>240.0</v>
      </c>
      <c r="I5" s="11">
        <v>180.0</v>
      </c>
      <c r="J5" s="11">
        <v>180.0</v>
      </c>
      <c r="K5" s="11">
        <v>180.0</v>
      </c>
      <c r="L5" s="11">
        <v>180.0</v>
      </c>
      <c r="M5" s="11">
        <v>180.0</v>
      </c>
      <c r="N5" s="11">
        <v>80.0</v>
      </c>
      <c r="O5" s="14">
        <f t="shared" si="2"/>
        <v>1220</v>
      </c>
      <c r="P5" s="14"/>
      <c r="Q5" s="14"/>
      <c r="R5" s="14"/>
      <c r="S5" s="14">
        <f t="shared" si="3"/>
        <v>1220</v>
      </c>
    </row>
    <row r="6" ht="14.25" customHeight="1">
      <c r="A6" s="41">
        <v>4.0</v>
      </c>
      <c r="B6" s="17">
        <v>51.0</v>
      </c>
      <c r="C6" s="18" t="s">
        <v>54</v>
      </c>
      <c r="D6" s="18" t="s">
        <v>50</v>
      </c>
      <c r="E6" s="19">
        <v>149084.0</v>
      </c>
      <c r="F6" s="19" t="s">
        <v>28</v>
      </c>
      <c r="G6" s="20" t="str">
        <f t="shared" si="1"/>
        <v>051</v>
      </c>
      <c r="H6" s="21">
        <v>185.0</v>
      </c>
      <c r="I6" s="21">
        <v>180.0</v>
      </c>
      <c r="J6" s="21">
        <v>180.0</v>
      </c>
      <c r="K6" s="21">
        <v>132.0</v>
      </c>
      <c r="L6" s="21">
        <v>180.0</v>
      </c>
      <c r="M6" s="21">
        <v>180.0</v>
      </c>
      <c r="N6" s="21">
        <v>180.0</v>
      </c>
      <c r="O6" s="22">
        <f t="shared" si="2"/>
        <v>1217</v>
      </c>
      <c r="P6" s="22"/>
      <c r="Q6" s="22"/>
      <c r="R6" s="22"/>
      <c r="S6" s="22">
        <f t="shared" si="3"/>
        <v>1217</v>
      </c>
    </row>
    <row r="7" ht="14.25" customHeight="1">
      <c r="A7" s="41">
        <v>5.0</v>
      </c>
      <c r="B7" s="9">
        <v>31.0</v>
      </c>
      <c r="C7" s="10" t="s">
        <v>55</v>
      </c>
      <c r="D7" s="10" t="s">
        <v>50</v>
      </c>
      <c r="E7" s="12">
        <v>144192.0</v>
      </c>
      <c r="F7" s="12" t="s">
        <v>21</v>
      </c>
      <c r="G7" s="13" t="str">
        <f t="shared" si="1"/>
        <v>031</v>
      </c>
      <c r="H7" s="11">
        <v>240.0</v>
      </c>
      <c r="I7" s="11">
        <v>180.0</v>
      </c>
      <c r="J7" s="11">
        <v>75.0</v>
      </c>
      <c r="K7" s="11">
        <v>180.0</v>
      </c>
      <c r="L7" s="11">
        <v>180.0</v>
      </c>
      <c r="M7" s="11">
        <v>180.0</v>
      </c>
      <c r="N7" s="11">
        <v>180.0</v>
      </c>
      <c r="O7" s="14">
        <f t="shared" si="2"/>
        <v>1215</v>
      </c>
      <c r="P7" s="14"/>
      <c r="Q7" s="14"/>
      <c r="R7" s="14"/>
      <c r="S7" s="14">
        <f t="shared" si="3"/>
        <v>1215</v>
      </c>
    </row>
    <row r="8" ht="14.25" customHeight="1">
      <c r="A8" s="41">
        <v>6.0</v>
      </c>
      <c r="B8" s="17">
        <v>15.0</v>
      </c>
      <c r="C8" s="18" t="s">
        <v>58</v>
      </c>
      <c r="D8" s="18" t="s">
        <v>50</v>
      </c>
      <c r="E8" s="19">
        <v>164331.0</v>
      </c>
      <c r="F8" s="19" t="s">
        <v>38</v>
      </c>
      <c r="G8" s="20" t="str">
        <f t="shared" si="1"/>
        <v>015</v>
      </c>
      <c r="H8" s="21">
        <v>127.0</v>
      </c>
      <c r="I8" s="21">
        <v>180.0</v>
      </c>
      <c r="J8" s="21">
        <v>180.0</v>
      </c>
      <c r="K8" s="21">
        <v>180.0</v>
      </c>
      <c r="L8" s="21">
        <v>180.0</v>
      </c>
      <c r="M8" s="21">
        <v>180.0</v>
      </c>
      <c r="N8" s="21">
        <v>180.0</v>
      </c>
      <c r="O8" s="22">
        <f t="shared" si="2"/>
        <v>1207</v>
      </c>
      <c r="P8" s="22"/>
      <c r="Q8" s="22"/>
      <c r="R8" s="22"/>
      <c r="S8" s="22">
        <f t="shared" si="3"/>
        <v>1207</v>
      </c>
    </row>
    <row r="9" ht="14.25" customHeight="1">
      <c r="A9" s="41">
        <v>7.0</v>
      </c>
      <c r="B9" s="9">
        <v>40.0</v>
      </c>
      <c r="C9" s="10" t="s">
        <v>69</v>
      </c>
      <c r="D9" s="11" t="s">
        <v>25</v>
      </c>
      <c r="E9" s="12">
        <v>167706.0</v>
      </c>
      <c r="F9" s="12" t="s">
        <v>26</v>
      </c>
      <c r="G9" s="13" t="str">
        <f t="shared" si="1"/>
        <v>040</v>
      </c>
      <c r="H9" s="11">
        <v>126.0</v>
      </c>
      <c r="I9" s="11">
        <v>180.0</v>
      </c>
      <c r="J9" s="11">
        <v>180.0</v>
      </c>
      <c r="K9" s="11">
        <v>180.0</v>
      </c>
      <c r="L9" s="11">
        <v>159.0</v>
      </c>
      <c r="M9" s="11">
        <v>119.0</v>
      </c>
      <c r="N9" s="11">
        <v>180.0</v>
      </c>
      <c r="O9" s="14">
        <f t="shared" si="2"/>
        <v>1124</v>
      </c>
      <c r="P9" s="14"/>
      <c r="Q9" s="14"/>
      <c r="R9" s="14"/>
      <c r="S9" s="14">
        <f t="shared" si="3"/>
        <v>1124</v>
      </c>
    </row>
    <row r="10" ht="14.25" customHeight="1">
      <c r="A10" s="41">
        <v>8.0</v>
      </c>
      <c r="B10" s="17">
        <v>83.0</v>
      </c>
      <c r="C10" s="18" t="s">
        <v>71</v>
      </c>
      <c r="D10" s="18" t="s">
        <v>50</v>
      </c>
      <c r="E10" s="19">
        <v>179211.0</v>
      </c>
      <c r="F10" s="19" t="s">
        <v>31</v>
      </c>
      <c r="G10" s="20" t="str">
        <f t="shared" si="1"/>
        <v>083</v>
      </c>
      <c r="H10" s="21">
        <v>240.0</v>
      </c>
      <c r="I10" s="21">
        <v>180.0</v>
      </c>
      <c r="J10" s="21">
        <v>180.0</v>
      </c>
      <c r="K10" s="21">
        <v>137.0</v>
      </c>
      <c r="L10" s="21">
        <v>180.0</v>
      </c>
      <c r="M10" s="21">
        <v>21.0</v>
      </c>
      <c r="N10" s="21">
        <v>180.0</v>
      </c>
      <c r="O10" s="22">
        <f t="shared" si="2"/>
        <v>1118</v>
      </c>
      <c r="P10" s="22"/>
      <c r="Q10" s="22"/>
      <c r="R10" s="22"/>
      <c r="S10" s="22">
        <f t="shared" si="3"/>
        <v>1118</v>
      </c>
    </row>
    <row r="11" ht="14.25" customHeight="1">
      <c r="A11" s="41">
        <v>9.0</v>
      </c>
      <c r="B11" s="9">
        <v>8.0</v>
      </c>
      <c r="C11" s="10" t="s">
        <v>72</v>
      </c>
      <c r="D11" s="10" t="s">
        <v>50</v>
      </c>
      <c r="E11" s="12">
        <v>167073.0</v>
      </c>
      <c r="F11" s="12" t="s">
        <v>43</v>
      </c>
      <c r="G11" s="13" t="str">
        <f t="shared" si="1"/>
        <v>008</v>
      </c>
      <c r="H11" s="11">
        <v>165.0</v>
      </c>
      <c r="I11" s="11">
        <v>180.0</v>
      </c>
      <c r="J11" s="11">
        <v>180.0</v>
      </c>
      <c r="K11" s="11">
        <v>180.0</v>
      </c>
      <c r="L11" s="11">
        <v>180.0</v>
      </c>
      <c r="M11" s="11">
        <v>134.0</v>
      </c>
      <c r="N11" s="11">
        <v>98.0</v>
      </c>
      <c r="O11" s="14">
        <f t="shared" si="2"/>
        <v>1117</v>
      </c>
      <c r="P11" s="14"/>
      <c r="Q11" s="14"/>
      <c r="R11" s="14"/>
      <c r="S11" s="14">
        <f t="shared" si="3"/>
        <v>1117</v>
      </c>
    </row>
    <row r="12" ht="14.25" customHeight="1">
      <c r="A12" s="41">
        <v>10.0</v>
      </c>
      <c r="B12" s="17">
        <v>2.0</v>
      </c>
      <c r="C12" s="18" t="s">
        <v>84</v>
      </c>
      <c r="D12" s="18" t="s">
        <v>50</v>
      </c>
      <c r="E12" s="19">
        <v>171271.0</v>
      </c>
      <c r="F12" s="19" t="s">
        <v>57</v>
      </c>
      <c r="G12" s="20" t="str">
        <f t="shared" si="1"/>
        <v>002</v>
      </c>
      <c r="H12" s="21">
        <v>89.0</v>
      </c>
      <c r="I12" s="21">
        <v>63.0</v>
      </c>
      <c r="J12" s="21">
        <v>180.0</v>
      </c>
      <c r="K12" s="21">
        <v>180.0</v>
      </c>
      <c r="L12" s="21">
        <v>180.0</v>
      </c>
      <c r="M12" s="21">
        <v>64.0</v>
      </c>
      <c r="N12" s="21">
        <v>180.0</v>
      </c>
      <c r="O12" s="22">
        <f t="shared" si="2"/>
        <v>936</v>
      </c>
      <c r="P12" s="22"/>
      <c r="Q12" s="22"/>
      <c r="R12" s="22"/>
      <c r="S12" s="22">
        <f t="shared" si="3"/>
        <v>936</v>
      </c>
    </row>
    <row r="13" ht="14.25" customHeight="1">
      <c r="A13" s="41">
        <v>11.0</v>
      </c>
      <c r="B13" s="9">
        <v>25.0</v>
      </c>
      <c r="C13" s="10" t="s">
        <v>85</v>
      </c>
      <c r="D13" s="10" t="s">
        <v>50</v>
      </c>
      <c r="E13" s="12">
        <v>166637.0</v>
      </c>
      <c r="F13" s="12" t="s">
        <v>68</v>
      </c>
      <c r="G13" s="13" t="str">
        <f t="shared" si="1"/>
        <v>025</v>
      </c>
      <c r="H13" s="11">
        <v>50.0</v>
      </c>
      <c r="I13" s="11">
        <v>180.0</v>
      </c>
      <c r="J13" s="11">
        <v>180.0</v>
      </c>
      <c r="K13" s="11">
        <v>82.0</v>
      </c>
      <c r="L13" s="11">
        <v>180.0</v>
      </c>
      <c r="M13" s="11">
        <v>55.0</v>
      </c>
      <c r="N13" s="11">
        <v>97.0</v>
      </c>
      <c r="O13" s="14">
        <f t="shared" si="2"/>
        <v>824</v>
      </c>
      <c r="P13" s="14"/>
      <c r="Q13" s="14"/>
      <c r="R13" s="14"/>
      <c r="S13" s="14">
        <f t="shared" si="3"/>
        <v>824</v>
      </c>
    </row>
    <row r="14" ht="14.25" customHeight="1">
      <c r="A14" s="41">
        <v>12.0</v>
      </c>
      <c r="B14" s="17">
        <v>87.0</v>
      </c>
      <c r="C14" s="30" t="s">
        <v>90</v>
      </c>
      <c r="D14" s="30" t="s">
        <v>50</v>
      </c>
      <c r="E14" s="31">
        <v>179784.0</v>
      </c>
      <c r="F14" s="31" t="s">
        <v>91</v>
      </c>
      <c r="G14" s="32" t="str">
        <f t="shared" si="1"/>
        <v>087</v>
      </c>
      <c r="H14" s="33">
        <v>73.0</v>
      </c>
      <c r="I14" s="33">
        <v>60.0</v>
      </c>
      <c r="J14" s="33">
        <v>180.0</v>
      </c>
      <c r="K14" s="33">
        <v>95.0</v>
      </c>
      <c r="L14" s="33">
        <v>0.0</v>
      </c>
      <c r="M14" s="33">
        <v>0.0</v>
      </c>
      <c r="N14" s="33">
        <v>0.0</v>
      </c>
      <c r="O14" s="22">
        <f t="shared" si="2"/>
        <v>408</v>
      </c>
      <c r="P14" s="34"/>
      <c r="Q14" s="34"/>
      <c r="R14" s="34"/>
      <c r="S14" s="22">
        <f t="shared" si="3"/>
        <v>408</v>
      </c>
    </row>
    <row r="15" ht="14.25" customHeight="1">
      <c r="B15" s="40"/>
      <c r="E15" s="40"/>
      <c r="F15" s="40"/>
    </row>
    <row r="16" ht="14.25" customHeight="1">
      <c r="B16" s="40"/>
      <c r="E16" s="40"/>
      <c r="F16" s="40"/>
    </row>
    <row r="17" ht="14.25" customHeight="1">
      <c r="B17" s="40"/>
      <c r="E17" s="40"/>
      <c r="F17" s="40"/>
    </row>
    <row r="18" ht="14.25" customHeight="1">
      <c r="B18" s="40"/>
      <c r="E18" s="40"/>
      <c r="F18" s="40"/>
    </row>
    <row r="19" ht="14.25" customHeight="1">
      <c r="B19" s="40"/>
      <c r="E19" s="40"/>
      <c r="F19" s="40"/>
    </row>
    <row r="20" ht="14.25" customHeight="1">
      <c r="B20" s="40"/>
      <c r="E20" s="40"/>
      <c r="F20" s="40"/>
    </row>
    <row r="21" ht="14.25" customHeight="1">
      <c r="B21" s="40"/>
      <c r="E21" s="40"/>
      <c r="F21" s="40"/>
    </row>
    <row r="22" ht="14.25" customHeight="1">
      <c r="B22" s="40"/>
      <c r="E22" s="40"/>
      <c r="F22" s="40"/>
    </row>
    <row r="23" ht="14.25" customHeight="1">
      <c r="B23" s="40"/>
      <c r="E23" s="40"/>
      <c r="F23" s="40"/>
    </row>
    <row r="24" ht="14.25" customHeight="1">
      <c r="B24" s="40"/>
      <c r="E24" s="40"/>
      <c r="F24" s="40"/>
    </row>
    <row r="25" ht="14.25" customHeight="1">
      <c r="B25" s="40"/>
      <c r="E25" s="40"/>
      <c r="F25" s="40"/>
    </row>
    <row r="26" ht="14.25" customHeight="1">
      <c r="B26" s="40"/>
      <c r="E26" s="40"/>
      <c r="F26" s="40"/>
    </row>
    <row r="27" ht="14.25" customHeight="1">
      <c r="B27" s="40"/>
      <c r="E27" s="40"/>
      <c r="F27" s="40"/>
    </row>
    <row r="28" ht="14.25" customHeight="1">
      <c r="B28" s="40"/>
      <c r="E28" s="40"/>
      <c r="F28" s="40"/>
    </row>
    <row r="29" ht="14.25" customHeight="1">
      <c r="B29" s="40"/>
      <c r="E29" s="40"/>
      <c r="F29" s="40"/>
    </row>
    <row r="30" ht="14.25" customHeight="1">
      <c r="B30" s="40"/>
      <c r="E30" s="40"/>
      <c r="F30" s="40"/>
    </row>
    <row r="31" ht="14.25" customHeight="1">
      <c r="B31" s="40"/>
      <c r="E31" s="40"/>
      <c r="F31" s="40"/>
    </row>
    <row r="32" ht="14.25" customHeight="1">
      <c r="B32" s="40"/>
      <c r="E32" s="40"/>
      <c r="F32" s="40"/>
    </row>
    <row r="33" ht="14.25" customHeight="1">
      <c r="B33" s="40"/>
      <c r="E33" s="40"/>
      <c r="F33" s="40"/>
    </row>
    <row r="34" ht="14.25" customHeight="1">
      <c r="B34" s="40"/>
      <c r="E34" s="40"/>
      <c r="F34" s="40"/>
    </row>
    <row r="35" ht="14.25" customHeight="1">
      <c r="B35" s="40"/>
      <c r="E35" s="40"/>
      <c r="F35" s="40"/>
    </row>
    <row r="36" ht="14.25" customHeight="1">
      <c r="B36" s="40"/>
      <c r="E36" s="40"/>
      <c r="F36" s="40"/>
    </row>
    <row r="37" ht="14.25" customHeight="1">
      <c r="B37" s="40"/>
      <c r="E37" s="40"/>
      <c r="F37" s="40"/>
    </row>
    <row r="38" ht="14.25" customHeight="1">
      <c r="B38" s="40"/>
      <c r="E38" s="40"/>
      <c r="F38" s="40"/>
    </row>
    <row r="39" ht="14.25" customHeight="1">
      <c r="B39" s="40"/>
      <c r="E39" s="40"/>
      <c r="F39" s="40"/>
    </row>
    <row r="40" ht="14.25" customHeight="1">
      <c r="B40" s="40"/>
      <c r="E40" s="40"/>
      <c r="F40" s="40"/>
    </row>
    <row r="41" ht="14.25" customHeight="1">
      <c r="B41" s="40"/>
      <c r="E41" s="40"/>
      <c r="F41" s="40"/>
    </row>
    <row r="42" ht="14.25" customHeight="1">
      <c r="B42" s="40"/>
      <c r="E42" s="40"/>
      <c r="F42" s="40"/>
    </row>
    <row r="43" ht="14.25" customHeight="1">
      <c r="B43" s="40"/>
      <c r="E43" s="40"/>
      <c r="F43" s="40"/>
    </row>
    <row r="44" ht="14.25" customHeight="1">
      <c r="B44" s="40"/>
      <c r="E44" s="40"/>
      <c r="F44" s="40"/>
    </row>
    <row r="45" ht="14.25" customHeight="1">
      <c r="B45" s="40"/>
      <c r="E45" s="40"/>
      <c r="F45" s="40"/>
    </row>
    <row r="46" ht="14.25" customHeight="1">
      <c r="B46" s="40"/>
      <c r="E46" s="40"/>
      <c r="F46" s="40"/>
    </row>
    <row r="47" ht="14.25" customHeight="1">
      <c r="B47" s="40"/>
      <c r="E47" s="40"/>
      <c r="F47" s="40"/>
    </row>
    <row r="48" ht="14.25" customHeight="1">
      <c r="B48" s="40"/>
      <c r="E48" s="40"/>
      <c r="F48" s="40"/>
    </row>
    <row r="49" ht="14.25" customHeight="1">
      <c r="B49" s="40"/>
      <c r="E49" s="40"/>
      <c r="F49" s="40"/>
    </row>
    <row r="50" ht="14.25" customHeight="1">
      <c r="B50" s="40"/>
      <c r="E50" s="40"/>
      <c r="F50" s="40"/>
    </row>
    <row r="51" ht="14.25" customHeight="1">
      <c r="B51" s="40"/>
      <c r="E51" s="40"/>
      <c r="F51" s="40"/>
    </row>
    <row r="52" ht="14.25" customHeight="1">
      <c r="B52" s="40"/>
      <c r="E52" s="40"/>
      <c r="F52" s="40"/>
    </row>
    <row r="53" ht="14.25" customHeight="1">
      <c r="B53" s="40"/>
      <c r="E53" s="40"/>
      <c r="F53" s="40"/>
    </row>
    <row r="54" ht="14.25" customHeight="1">
      <c r="B54" s="40"/>
      <c r="E54" s="40"/>
      <c r="F54" s="40"/>
    </row>
    <row r="55" ht="14.25" customHeight="1">
      <c r="B55" s="40"/>
      <c r="E55" s="40"/>
      <c r="F55" s="40"/>
    </row>
    <row r="56" ht="14.25" customHeight="1">
      <c r="B56" s="40"/>
      <c r="E56" s="40"/>
      <c r="F56" s="40"/>
    </row>
    <row r="57" ht="14.25" customHeight="1">
      <c r="B57" s="40"/>
      <c r="E57" s="40"/>
      <c r="F57" s="40"/>
    </row>
    <row r="58" ht="14.25" customHeight="1">
      <c r="B58" s="40"/>
      <c r="E58" s="40"/>
      <c r="F58" s="40"/>
    </row>
    <row r="59" ht="14.25" customHeight="1">
      <c r="B59" s="40"/>
      <c r="E59" s="40"/>
      <c r="F59" s="40"/>
    </row>
    <row r="60" ht="14.25" customHeight="1">
      <c r="B60" s="40"/>
      <c r="E60" s="40"/>
      <c r="F60" s="40"/>
    </row>
    <row r="61" ht="14.25" customHeight="1">
      <c r="B61" s="40"/>
      <c r="E61" s="40"/>
      <c r="F61" s="40"/>
    </row>
    <row r="62" ht="14.25" customHeight="1">
      <c r="B62" s="40"/>
      <c r="E62" s="40"/>
      <c r="F62" s="40"/>
    </row>
    <row r="63" ht="14.25" customHeight="1">
      <c r="B63" s="40"/>
      <c r="E63" s="40"/>
      <c r="F63" s="40"/>
    </row>
    <row r="64" ht="14.25" customHeight="1">
      <c r="B64" s="40"/>
      <c r="E64" s="40"/>
      <c r="F64" s="40"/>
    </row>
    <row r="65" ht="14.25" customHeight="1">
      <c r="B65" s="40"/>
      <c r="E65" s="40"/>
      <c r="F65" s="40"/>
    </row>
    <row r="66" ht="14.25" customHeight="1">
      <c r="B66" s="40"/>
      <c r="E66" s="40"/>
      <c r="F66" s="40"/>
    </row>
    <row r="67" ht="14.25" customHeight="1">
      <c r="B67" s="40"/>
      <c r="E67" s="40"/>
      <c r="F67" s="40"/>
    </row>
    <row r="68" ht="14.25" customHeight="1">
      <c r="B68" s="40"/>
      <c r="E68" s="40"/>
      <c r="F68" s="40"/>
    </row>
    <row r="69" ht="14.25" customHeight="1">
      <c r="B69" s="40"/>
      <c r="E69" s="40"/>
      <c r="F69" s="40"/>
    </row>
    <row r="70" ht="14.25" customHeight="1">
      <c r="B70" s="40"/>
      <c r="E70" s="40"/>
      <c r="F70" s="40"/>
    </row>
    <row r="71" ht="14.25" customHeight="1">
      <c r="B71" s="40"/>
      <c r="E71" s="40"/>
      <c r="F71" s="40"/>
    </row>
    <row r="72" ht="14.25" customHeight="1">
      <c r="B72" s="40"/>
      <c r="E72" s="40"/>
      <c r="F72" s="40"/>
    </row>
    <row r="73" ht="14.25" customHeight="1">
      <c r="B73" s="40"/>
      <c r="E73" s="40"/>
      <c r="F73" s="40"/>
    </row>
    <row r="74" ht="14.25" customHeight="1">
      <c r="B74" s="40"/>
      <c r="E74" s="40"/>
      <c r="F74" s="40"/>
    </row>
    <row r="75" ht="14.25" customHeight="1">
      <c r="B75" s="40"/>
      <c r="E75" s="40"/>
      <c r="F75" s="40"/>
    </row>
    <row r="76" ht="14.25" customHeight="1">
      <c r="B76" s="40"/>
      <c r="E76" s="40"/>
      <c r="F76" s="40"/>
    </row>
    <row r="77" ht="14.25" customHeight="1">
      <c r="B77" s="40"/>
      <c r="E77" s="40"/>
      <c r="F77" s="40"/>
    </row>
    <row r="78" ht="14.25" customHeight="1">
      <c r="B78" s="40"/>
      <c r="E78" s="40"/>
      <c r="F78" s="40"/>
    </row>
    <row r="79" ht="14.25" customHeight="1">
      <c r="B79" s="40"/>
      <c r="E79" s="40"/>
      <c r="F79" s="40"/>
    </row>
    <row r="80" ht="14.25" customHeight="1">
      <c r="B80" s="40"/>
      <c r="E80" s="40"/>
      <c r="F80" s="40"/>
    </row>
    <row r="81" ht="14.25" customHeight="1">
      <c r="B81" s="40"/>
      <c r="E81" s="40"/>
      <c r="F81" s="40"/>
    </row>
    <row r="82" ht="14.25" customHeight="1">
      <c r="B82" s="40"/>
      <c r="E82" s="40"/>
      <c r="F82" s="40"/>
    </row>
    <row r="83" ht="14.25" customHeight="1">
      <c r="B83" s="40"/>
      <c r="E83" s="40"/>
      <c r="F83" s="40"/>
    </row>
    <row r="84" ht="14.25" customHeight="1">
      <c r="B84" s="40"/>
      <c r="E84" s="40"/>
      <c r="F84" s="40"/>
    </row>
    <row r="85" ht="14.25" customHeight="1">
      <c r="B85" s="40"/>
      <c r="E85" s="40"/>
      <c r="F85" s="40"/>
    </row>
    <row r="86" ht="14.25" customHeight="1">
      <c r="B86" s="40"/>
      <c r="E86" s="40"/>
      <c r="F86" s="40"/>
    </row>
    <row r="87" ht="14.25" customHeight="1">
      <c r="B87" s="40"/>
      <c r="E87" s="40"/>
      <c r="F87" s="40"/>
    </row>
    <row r="88" ht="14.25" customHeight="1">
      <c r="B88" s="40"/>
      <c r="E88" s="40"/>
      <c r="F88" s="40"/>
    </row>
    <row r="89" ht="14.25" customHeight="1">
      <c r="B89" s="40"/>
      <c r="E89" s="40"/>
      <c r="F89" s="40"/>
    </row>
    <row r="90" ht="14.25" customHeight="1">
      <c r="B90" s="40"/>
      <c r="E90" s="40"/>
      <c r="F90" s="40"/>
    </row>
    <row r="91" ht="14.25" customHeight="1">
      <c r="B91" s="40"/>
      <c r="E91" s="40"/>
      <c r="F91" s="40"/>
    </row>
    <row r="92" ht="14.25" customHeight="1">
      <c r="B92" s="40"/>
      <c r="E92" s="40"/>
      <c r="F92" s="40"/>
    </row>
    <row r="93" ht="14.25" customHeight="1">
      <c r="B93" s="40"/>
      <c r="E93" s="40"/>
      <c r="F93" s="40"/>
    </row>
    <row r="94" ht="14.25" customHeight="1">
      <c r="B94" s="40"/>
      <c r="E94" s="40"/>
      <c r="F94" s="40"/>
    </row>
    <row r="95" ht="14.25" customHeight="1">
      <c r="B95" s="40"/>
      <c r="E95" s="40"/>
      <c r="F95" s="40"/>
    </row>
    <row r="96" ht="14.25" customHeight="1">
      <c r="B96" s="40"/>
      <c r="E96" s="40"/>
      <c r="F96" s="40"/>
    </row>
    <row r="97" ht="14.25" customHeight="1">
      <c r="B97" s="40"/>
      <c r="E97" s="40"/>
      <c r="F97" s="40"/>
    </row>
    <row r="98" ht="14.25" customHeight="1">
      <c r="B98" s="40"/>
      <c r="E98" s="40"/>
      <c r="F98" s="40"/>
    </row>
    <row r="99" ht="14.25" customHeight="1">
      <c r="B99" s="40"/>
      <c r="E99" s="40"/>
      <c r="F99" s="40"/>
    </row>
    <row r="100" ht="14.25" customHeight="1">
      <c r="B100" s="40"/>
      <c r="E100" s="40"/>
      <c r="F100" s="40"/>
    </row>
    <row r="101" ht="14.25" customHeight="1">
      <c r="B101" s="40"/>
      <c r="E101" s="40"/>
      <c r="F101" s="40"/>
    </row>
    <row r="102" ht="14.25" customHeight="1">
      <c r="B102" s="40"/>
      <c r="E102" s="40"/>
      <c r="F102" s="40"/>
    </row>
    <row r="103" ht="14.25" customHeight="1">
      <c r="B103" s="40"/>
      <c r="E103" s="40"/>
      <c r="F103" s="40"/>
    </row>
    <row r="104" ht="14.25" customHeight="1">
      <c r="B104" s="40"/>
      <c r="E104" s="40"/>
      <c r="F104" s="40"/>
    </row>
    <row r="105" ht="14.25" customHeight="1">
      <c r="B105" s="40"/>
      <c r="E105" s="40"/>
      <c r="F105" s="40"/>
    </row>
    <row r="106" ht="14.25" customHeight="1">
      <c r="B106" s="40"/>
      <c r="E106" s="40"/>
      <c r="F106" s="40"/>
    </row>
    <row r="107" ht="14.25" customHeight="1">
      <c r="B107" s="40"/>
      <c r="E107" s="40"/>
      <c r="F107" s="40"/>
    </row>
    <row r="108" ht="14.25" customHeight="1">
      <c r="B108" s="40"/>
      <c r="E108" s="40"/>
      <c r="F108" s="40"/>
    </row>
    <row r="109" ht="14.25" customHeight="1">
      <c r="B109" s="40"/>
      <c r="E109" s="40"/>
      <c r="F109" s="40"/>
    </row>
    <row r="110" ht="14.25" customHeight="1">
      <c r="B110" s="40"/>
      <c r="E110" s="40"/>
      <c r="F110" s="40"/>
    </row>
    <row r="111" ht="14.25" customHeight="1">
      <c r="B111" s="40"/>
      <c r="E111" s="40"/>
      <c r="F111" s="40"/>
    </row>
    <row r="112" ht="14.25" customHeight="1">
      <c r="B112" s="40"/>
      <c r="E112" s="40"/>
      <c r="F112" s="40"/>
    </row>
    <row r="113" ht="14.25" customHeight="1">
      <c r="B113" s="40"/>
      <c r="E113" s="40"/>
      <c r="F113" s="40"/>
    </row>
    <row r="114" ht="14.25" customHeight="1">
      <c r="B114" s="40"/>
      <c r="E114" s="40"/>
      <c r="F114" s="40"/>
    </row>
    <row r="115" ht="14.25" customHeight="1">
      <c r="B115" s="40"/>
      <c r="E115" s="40"/>
      <c r="F115" s="40"/>
    </row>
    <row r="116" ht="14.25" customHeight="1">
      <c r="B116" s="40"/>
      <c r="E116" s="40"/>
      <c r="F116" s="40"/>
    </row>
    <row r="117" ht="14.25" customHeight="1">
      <c r="B117" s="40"/>
      <c r="E117" s="40"/>
      <c r="F117" s="40"/>
    </row>
    <row r="118" ht="14.25" customHeight="1">
      <c r="B118" s="40"/>
      <c r="E118" s="40"/>
      <c r="F118" s="40"/>
    </row>
    <row r="119" ht="14.25" customHeight="1">
      <c r="B119" s="40"/>
      <c r="E119" s="40"/>
      <c r="F119" s="40"/>
    </row>
    <row r="120" ht="14.25" customHeight="1">
      <c r="B120" s="40"/>
      <c r="E120" s="40"/>
      <c r="F120" s="40"/>
    </row>
    <row r="121" ht="14.25" customHeight="1">
      <c r="B121" s="40"/>
      <c r="E121" s="40"/>
      <c r="F121" s="40"/>
    </row>
    <row r="122" ht="14.25" customHeight="1">
      <c r="B122" s="40"/>
      <c r="E122" s="40"/>
      <c r="F122" s="40"/>
    </row>
    <row r="123" ht="14.25" customHeight="1">
      <c r="B123" s="40"/>
      <c r="E123" s="40"/>
      <c r="F123" s="40"/>
    </row>
    <row r="124" ht="14.25" customHeight="1">
      <c r="B124" s="40"/>
      <c r="E124" s="40"/>
      <c r="F124" s="40"/>
    </row>
    <row r="125" ht="14.25" customHeight="1">
      <c r="B125" s="40"/>
      <c r="E125" s="40"/>
      <c r="F125" s="40"/>
    </row>
    <row r="126" ht="14.25" customHeight="1">
      <c r="B126" s="40"/>
      <c r="E126" s="40"/>
      <c r="F126" s="40"/>
    </row>
    <row r="127" ht="14.25" customHeight="1">
      <c r="B127" s="40"/>
      <c r="E127" s="40"/>
      <c r="F127" s="40"/>
    </row>
    <row r="128" ht="14.25" customHeight="1">
      <c r="B128" s="40"/>
      <c r="E128" s="40"/>
      <c r="F128" s="40"/>
    </row>
    <row r="129" ht="14.25" customHeight="1">
      <c r="B129" s="40"/>
      <c r="E129" s="40"/>
      <c r="F129" s="40"/>
    </row>
    <row r="130" ht="14.25" customHeight="1">
      <c r="B130" s="40"/>
      <c r="E130" s="40"/>
      <c r="F130" s="40"/>
    </row>
    <row r="131" ht="14.25" customHeight="1">
      <c r="B131" s="40"/>
      <c r="E131" s="40"/>
      <c r="F131" s="40"/>
    </row>
    <row r="132" ht="14.25" customHeight="1">
      <c r="B132" s="40"/>
      <c r="E132" s="40"/>
      <c r="F132" s="40"/>
    </row>
    <row r="133" ht="14.25" customHeight="1">
      <c r="B133" s="40"/>
      <c r="E133" s="40"/>
      <c r="F133" s="40"/>
    </row>
    <row r="134" ht="14.25" customHeight="1">
      <c r="B134" s="40"/>
      <c r="E134" s="40"/>
      <c r="F134" s="40"/>
    </row>
    <row r="135" ht="14.25" customHeight="1">
      <c r="B135" s="40"/>
      <c r="E135" s="40"/>
      <c r="F135" s="40"/>
    </row>
    <row r="136" ht="14.25" customHeight="1">
      <c r="B136" s="40"/>
      <c r="E136" s="40"/>
      <c r="F136" s="40"/>
    </row>
    <row r="137" ht="14.25" customHeight="1">
      <c r="B137" s="40"/>
      <c r="E137" s="40"/>
      <c r="F137" s="40"/>
    </row>
    <row r="138" ht="14.25" customHeight="1">
      <c r="B138" s="40"/>
      <c r="E138" s="40"/>
      <c r="F138" s="40"/>
    </row>
    <row r="139" ht="14.25" customHeight="1">
      <c r="B139" s="40"/>
      <c r="E139" s="40"/>
      <c r="F139" s="40"/>
    </row>
    <row r="140" ht="14.25" customHeight="1">
      <c r="B140" s="40"/>
      <c r="E140" s="40"/>
      <c r="F140" s="40"/>
    </row>
    <row r="141" ht="14.25" customHeight="1">
      <c r="B141" s="40"/>
      <c r="E141" s="40"/>
      <c r="F141" s="40"/>
    </row>
    <row r="142" ht="14.25" customHeight="1">
      <c r="B142" s="40"/>
      <c r="E142" s="40"/>
      <c r="F142" s="40"/>
    </row>
    <row r="143" ht="14.25" customHeight="1">
      <c r="B143" s="40"/>
      <c r="E143" s="40"/>
      <c r="F143" s="40"/>
    </row>
    <row r="144" ht="14.25" customHeight="1">
      <c r="B144" s="40"/>
      <c r="E144" s="40"/>
      <c r="F144" s="40"/>
    </row>
    <row r="145" ht="14.25" customHeight="1">
      <c r="B145" s="40"/>
      <c r="E145" s="40"/>
      <c r="F145" s="40"/>
    </row>
    <row r="146" ht="14.25" customHeight="1">
      <c r="B146" s="40"/>
      <c r="E146" s="40"/>
      <c r="F146" s="40"/>
    </row>
    <row r="147" ht="14.25" customHeight="1">
      <c r="B147" s="40"/>
      <c r="E147" s="40"/>
      <c r="F147" s="40"/>
    </row>
    <row r="148" ht="14.25" customHeight="1">
      <c r="B148" s="40"/>
      <c r="E148" s="40"/>
      <c r="F148" s="40"/>
    </row>
    <row r="149" ht="14.25" customHeight="1">
      <c r="B149" s="40"/>
      <c r="E149" s="40"/>
      <c r="F149" s="40"/>
    </row>
    <row r="150" ht="14.25" customHeight="1">
      <c r="B150" s="40"/>
      <c r="E150" s="40"/>
      <c r="F150" s="40"/>
    </row>
    <row r="151" ht="14.25" customHeight="1">
      <c r="B151" s="40"/>
      <c r="E151" s="40"/>
      <c r="F151" s="40"/>
    </row>
    <row r="152" ht="14.25" customHeight="1">
      <c r="B152" s="40"/>
      <c r="E152" s="40"/>
      <c r="F152" s="40"/>
    </row>
    <row r="153" ht="14.25" customHeight="1">
      <c r="B153" s="40"/>
      <c r="E153" s="40"/>
      <c r="F153" s="40"/>
    </row>
    <row r="154" ht="14.25" customHeight="1">
      <c r="B154" s="40"/>
      <c r="E154" s="40"/>
      <c r="F154" s="40"/>
    </row>
    <row r="155" ht="14.25" customHeight="1">
      <c r="B155" s="40"/>
      <c r="E155" s="40"/>
      <c r="F155" s="40"/>
    </row>
    <row r="156" ht="14.25" customHeight="1">
      <c r="B156" s="40"/>
      <c r="E156" s="40"/>
      <c r="F156" s="40"/>
    </row>
    <row r="157" ht="14.25" customHeight="1">
      <c r="B157" s="40"/>
      <c r="E157" s="40"/>
      <c r="F157" s="40"/>
    </row>
    <row r="158" ht="14.25" customHeight="1">
      <c r="B158" s="40"/>
      <c r="E158" s="40"/>
      <c r="F158" s="40"/>
    </row>
    <row r="159" ht="14.25" customHeight="1">
      <c r="B159" s="40"/>
      <c r="E159" s="40"/>
      <c r="F159" s="40"/>
    </row>
    <row r="160" ht="14.25" customHeight="1">
      <c r="B160" s="40"/>
      <c r="E160" s="40"/>
      <c r="F160" s="40"/>
    </row>
    <row r="161" ht="14.25" customHeight="1">
      <c r="B161" s="40"/>
      <c r="E161" s="40"/>
      <c r="F161" s="40"/>
    </row>
    <row r="162" ht="14.25" customHeight="1">
      <c r="B162" s="40"/>
      <c r="E162" s="40"/>
      <c r="F162" s="40"/>
    </row>
    <row r="163" ht="14.25" customHeight="1">
      <c r="B163" s="40"/>
      <c r="E163" s="40"/>
      <c r="F163" s="40"/>
    </row>
    <row r="164" ht="14.25" customHeight="1">
      <c r="B164" s="40"/>
      <c r="E164" s="40"/>
      <c r="F164" s="40"/>
    </row>
    <row r="165" ht="14.25" customHeight="1">
      <c r="B165" s="40"/>
      <c r="E165" s="40"/>
      <c r="F165" s="40"/>
    </row>
    <row r="166" ht="14.25" customHeight="1">
      <c r="B166" s="40"/>
      <c r="E166" s="40"/>
      <c r="F166" s="40"/>
    </row>
    <row r="167" ht="14.25" customHeight="1">
      <c r="B167" s="40"/>
      <c r="E167" s="40"/>
      <c r="F167" s="40"/>
    </row>
    <row r="168" ht="14.25" customHeight="1">
      <c r="B168" s="40"/>
      <c r="E168" s="40"/>
      <c r="F168" s="40"/>
    </row>
    <row r="169" ht="14.25" customHeight="1">
      <c r="B169" s="40"/>
      <c r="E169" s="40"/>
      <c r="F169" s="40"/>
    </row>
    <row r="170" ht="14.25" customHeight="1">
      <c r="B170" s="40"/>
      <c r="E170" s="40"/>
      <c r="F170" s="40"/>
    </row>
    <row r="171" ht="14.25" customHeight="1">
      <c r="B171" s="40"/>
      <c r="E171" s="40"/>
      <c r="F171" s="40"/>
    </row>
    <row r="172" ht="14.25" customHeight="1">
      <c r="B172" s="40"/>
      <c r="E172" s="40"/>
      <c r="F172" s="40"/>
    </row>
    <row r="173" ht="14.25" customHeight="1">
      <c r="B173" s="40"/>
      <c r="E173" s="40"/>
      <c r="F173" s="40"/>
    </row>
    <row r="174" ht="14.25" customHeight="1">
      <c r="B174" s="40"/>
      <c r="E174" s="40"/>
      <c r="F174" s="40"/>
    </row>
    <row r="175" ht="14.25" customHeight="1">
      <c r="B175" s="40"/>
      <c r="E175" s="40"/>
      <c r="F175" s="40"/>
    </row>
    <row r="176" ht="14.25" customHeight="1">
      <c r="B176" s="40"/>
      <c r="E176" s="40"/>
      <c r="F176" s="40"/>
    </row>
    <row r="177" ht="14.25" customHeight="1">
      <c r="B177" s="40"/>
      <c r="E177" s="40"/>
      <c r="F177" s="40"/>
    </row>
    <row r="178" ht="14.25" customHeight="1">
      <c r="B178" s="40"/>
      <c r="E178" s="40"/>
      <c r="F178" s="40"/>
    </row>
    <row r="179" ht="14.25" customHeight="1">
      <c r="B179" s="40"/>
      <c r="E179" s="40"/>
      <c r="F179" s="40"/>
    </row>
    <row r="180" ht="14.25" customHeight="1">
      <c r="B180" s="40"/>
      <c r="E180" s="40"/>
      <c r="F180" s="40"/>
    </row>
    <row r="181" ht="14.25" customHeight="1">
      <c r="B181" s="40"/>
      <c r="E181" s="40"/>
      <c r="F181" s="40"/>
    </row>
    <row r="182" ht="14.25" customHeight="1">
      <c r="B182" s="40"/>
      <c r="E182" s="40"/>
      <c r="F182" s="40"/>
    </row>
    <row r="183" ht="14.25" customHeight="1">
      <c r="B183" s="40"/>
      <c r="E183" s="40"/>
      <c r="F183" s="40"/>
    </row>
    <row r="184" ht="14.25" customHeight="1">
      <c r="B184" s="40"/>
      <c r="E184" s="40"/>
      <c r="F184" s="40"/>
    </row>
    <row r="185" ht="14.25" customHeight="1">
      <c r="B185" s="40"/>
      <c r="E185" s="40"/>
      <c r="F185" s="40"/>
    </row>
    <row r="186" ht="14.25" customHeight="1">
      <c r="B186" s="40"/>
      <c r="E186" s="40"/>
      <c r="F186" s="40"/>
    </row>
    <row r="187" ht="14.25" customHeight="1">
      <c r="B187" s="40"/>
      <c r="E187" s="40"/>
      <c r="F187" s="40"/>
    </row>
    <row r="188" ht="14.25" customHeight="1">
      <c r="B188" s="40"/>
      <c r="E188" s="40"/>
      <c r="F188" s="40"/>
    </row>
    <row r="189" ht="14.25" customHeight="1">
      <c r="B189" s="40"/>
      <c r="E189" s="40"/>
      <c r="F189" s="40"/>
    </row>
    <row r="190" ht="14.25" customHeight="1">
      <c r="B190" s="40"/>
      <c r="E190" s="40"/>
      <c r="F190" s="40"/>
    </row>
    <row r="191" ht="14.25" customHeight="1">
      <c r="B191" s="40"/>
      <c r="E191" s="40"/>
      <c r="F191" s="40"/>
    </row>
    <row r="192" ht="14.25" customHeight="1">
      <c r="B192" s="40"/>
      <c r="E192" s="40"/>
      <c r="F192" s="40"/>
    </row>
    <row r="193" ht="14.25" customHeight="1">
      <c r="B193" s="40"/>
      <c r="E193" s="40"/>
      <c r="F193" s="40"/>
    </row>
    <row r="194" ht="14.25" customHeight="1">
      <c r="B194" s="40"/>
      <c r="E194" s="40"/>
      <c r="F194" s="40"/>
    </row>
    <row r="195" ht="14.25" customHeight="1">
      <c r="B195" s="40"/>
      <c r="E195" s="40"/>
      <c r="F195" s="40"/>
    </row>
    <row r="196" ht="14.25" customHeight="1">
      <c r="B196" s="40"/>
      <c r="E196" s="40"/>
      <c r="F196" s="40"/>
    </row>
    <row r="197" ht="14.25" customHeight="1">
      <c r="B197" s="40"/>
      <c r="E197" s="40"/>
      <c r="F197" s="40"/>
    </row>
    <row r="198" ht="14.25" customHeight="1">
      <c r="B198" s="40"/>
      <c r="E198" s="40"/>
      <c r="F198" s="40"/>
    </row>
    <row r="199" ht="14.25" customHeight="1">
      <c r="B199" s="40"/>
      <c r="E199" s="40"/>
      <c r="F199" s="40"/>
    </row>
    <row r="200" ht="14.25" customHeight="1">
      <c r="B200" s="40"/>
      <c r="E200" s="40"/>
      <c r="F200" s="40"/>
    </row>
    <row r="201" ht="14.25" customHeight="1">
      <c r="B201" s="40"/>
      <c r="E201" s="40"/>
      <c r="F201" s="40"/>
    </row>
    <row r="202" ht="14.25" customHeight="1">
      <c r="B202" s="40"/>
      <c r="E202" s="40"/>
      <c r="F202" s="40"/>
    </row>
    <row r="203" ht="14.25" customHeight="1">
      <c r="B203" s="40"/>
      <c r="E203" s="40"/>
      <c r="F203" s="40"/>
    </row>
    <row r="204" ht="14.25" customHeight="1">
      <c r="B204" s="40"/>
      <c r="E204" s="40"/>
      <c r="F204" s="40"/>
    </row>
    <row r="205" ht="14.25" customHeight="1">
      <c r="B205" s="40"/>
      <c r="E205" s="40"/>
      <c r="F205" s="40"/>
    </row>
    <row r="206" ht="14.25" customHeight="1">
      <c r="B206" s="40"/>
      <c r="E206" s="40"/>
      <c r="F206" s="40"/>
    </row>
    <row r="207" ht="14.25" customHeight="1">
      <c r="B207" s="40"/>
      <c r="E207" s="40"/>
      <c r="F207" s="40"/>
    </row>
    <row r="208" ht="14.25" customHeight="1">
      <c r="B208" s="40"/>
      <c r="E208" s="40"/>
      <c r="F208" s="40"/>
    </row>
    <row r="209" ht="14.25" customHeight="1">
      <c r="B209" s="40"/>
      <c r="E209" s="40"/>
      <c r="F209" s="40"/>
    </row>
    <row r="210" ht="14.25" customHeight="1">
      <c r="B210" s="40"/>
      <c r="E210" s="40"/>
      <c r="F210" s="40"/>
    </row>
    <row r="211" ht="14.25" customHeight="1">
      <c r="B211" s="40"/>
      <c r="E211" s="40"/>
      <c r="F211" s="40"/>
    </row>
    <row r="212" ht="14.25" customHeight="1">
      <c r="B212" s="40"/>
      <c r="E212" s="40"/>
      <c r="F212" s="40"/>
    </row>
    <row r="213" ht="14.25" customHeight="1">
      <c r="B213" s="40"/>
      <c r="E213" s="40"/>
      <c r="F213" s="40"/>
    </row>
    <row r="214" ht="14.25" customHeight="1">
      <c r="B214" s="40"/>
      <c r="E214" s="40"/>
      <c r="F214" s="40"/>
    </row>
    <row r="215" ht="14.25" customHeight="1">
      <c r="B215" s="40"/>
      <c r="E215" s="40"/>
      <c r="F215" s="40"/>
    </row>
    <row r="216" ht="14.25" customHeight="1">
      <c r="B216" s="40"/>
      <c r="E216" s="40"/>
      <c r="F216" s="40"/>
    </row>
    <row r="217" ht="14.25" customHeight="1">
      <c r="B217" s="40"/>
      <c r="E217" s="40"/>
      <c r="F217" s="40"/>
    </row>
    <row r="218" ht="14.25" customHeight="1">
      <c r="B218" s="40"/>
      <c r="E218" s="40"/>
      <c r="F218" s="40"/>
    </row>
    <row r="219" ht="14.25" customHeight="1">
      <c r="B219" s="40"/>
      <c r="E219" s="40"/>
      <c r="F219" s="40"/>
    </row>
    <row r="220" ht="14.25" customHeight="1">
      <c r="B220" s="40"/>
      <c r="E220" s="40"/>
      <c r="F220" s="40"/>
    </row>
    <row r="221" ht="14.25" customHeight="1">
      <c r="B221" s="40"/>
      <c r="E221" s="40"/>
      <c r="F221" s="40"/>
    </row>
    <row r="222" ht="14.25" customHeight="1">
      <c r="B222" s="40"/>
      <c r="E222" s="40"/>
      <c r="F222" s="40"/>
    </row>
    <row r="223" ht="14.25" customHeight="1">
      <c r="B223" s="40"/>
      <c r="E223" s="40"/>
      <c r="F223" s="40"/>
    </row>
    <row r="224" ht="14.25" customHeight="1">
      <c r="B224" s="40"/>
      <c r="E224" s="40"/>
      <c r="F224" s="40"/>
    </row>
    <row r="225" ht="14.25" customHeight="1">
      <c r="B225" s="40"/>
      <c r="E225" s="40"/>
      <c r="F225" s="40"/>
    </row>
    <row r="226" ht="14.25" customHeight="1">
      <c r="B226" s="40"/>
      <c r="E226" s="40"/>
      <c r="F226" s="40"/>
    </row>
    <row r="227" ht="14.25" customHeight="1">
      <c r="B227" s="40"/>
      <c r="E227" s="40"/>
      <c r="F227" s="40"/>
    </row>
    <row r="228" ht="14.25" customHeight="1">
      <c r="B228" s="40"/>
      <c r="E228" s="40"/>
      <c r="F228" s="40"/>
    </row>
    <row r="229" ht="14.25" customHeight="1">
      <c r="B229" s="40"/>
      <c r="E229" s="40"/>
      <c r="F229" s="40"/>
    </row>
    <row r="230" ht="14.25" customHeight="1">
      <c r="B230" s="40"/>
      <c r="E230" s="40"/>
      <c r="F230" s="40"/>
    </row>
    <row r="231" ht="14.25" customHeight="1">
      <c r="B231" s="40"/>
      <c r="E231" s="40"/>
      <c r="F231" s="40"/>
    </row>
    <row r="232" ht="14.25" customHeight="1">
      <c r="B232" s="40"/>
      <c r="E232" s="40"/>
      <c r="F232" s="40"/>
    </row>
    <row r="233" ht="14.25" customHeight="1">
      <c r="B233" s="40"/>
      <c r="E233" s="40"/>
      <c r="F233" s="40"/>
    </row>
    <row r="234" ht="14.25" customHeight="1">
      <c r="B234" s="40"/>
      <c r="E234" s="40"/>
      <c r="F234" s="40"/>
    </row>
    <row r="235" ht="14.25" customHeight="1">
      <c r="B235" s="40"/>
      <c r="E235" s="40"/>
      <c r="F235" s="40"/>
    </row>
    <row r="236" ht="14.25" customHeight="1">
      <c r="B236" s="40"/>
      <c r="E236" s="40"/>
      <c r="F236" s="40"/>
    </row>
    <row r="237" ht="14.25" customHeight="1">
      <c r="B237" s="40"/>
      <c r="E237" s="40"/>
      <c r="F237" s="40"/>
    </row>
    <row r="238" ht="14.25" customHeight="1">
      <c r="B238" s="40"/>
      <c r="E238" s="40"/>
      <c r="F238" s="40"/>
    </row>
    <row r="239" ht="14.25" customHeight="1">
      <c r="B239" s="40"/>
      <c r="E239" s="40"/>
      <c r="F239" s="40"/>
    </row>
    <row r="240" ht="14.25" customHeight="1">
      <c r="B240" s="40"/>
      <c r="E240" s="40"/>
      <c r="F240" s="40"/>
    </row>
    <row r="241" ht="14.25" customHeight="1">
      <c r="B241" s="40"/>
      <c r="E241" s="40"/>
      <c r="F241" s="40"/>
    </row>
    <row r="242" ht="14.25" customHeight="1">
      <c r="B242" s="40"/>
      <c r="E242" s="40"/>
      <c r="F242" s="40"/>
    </row>
    <row r="243" ht="14.25" customHeight="1">
      <c r="B243" s="40"/>
      <c r="E243" s="40"/>
      <c r="F243" s="40"/>
    </row>
    <row r="244" ht="14.25" customHeight="1">
      <c r="B244" s="40"/>
      <c r="E244" s="40"/>
      <c r="F244" s="40"/>
    </row>
    <row r="245" ht="14.25" customHeight="1">
      <c r="B245" s="40"/>
      <c r="E245" s="40"/>
      <c r="F245" s="40"/>
    </row>
    <row r="246" ht="14.25" customHeight="1">
      <c r="B246" s="40"/>
      <c r="E246" s="40"/>
      <c r="F246" s="40"/>
    </row>
    <row r="247" ht="14.25" customHeight="1">
      <c r="B247" s="40"/>
      <c r="E247" s="40"/>
      <c r="F247" s="40"/>
    </row>
    <row r="248" ht="14.25" customHeight="1">
      <c r="B248" s="40"/>
      <c r="E248" s="40"/>
      <c r="F248" s="40"/>
    </row>
    <row r="249" ht="14.25" customHeight="1">
      <c r="B249" s="40"/>
      <c r="E249" s="40"/>
      <c r="F249" s="40"/>
    </row>
    <row r="250" ht="14.25" customHeight="1">
      <c r="B250" s="40"/>
      <c r="E250" s="40"/>
      <c r="F250" s="40"/>
    </row>
    <row r="251" ht="14.25" customHeight="1">
      <c r="B251" s="40"/>
      <c r="E251" s="40"/>
      <c r="F251" s="40"/>
    </row>
    <row r="252" ht="14.25" customHeight="1">
      <c r="B252" s="40"/>
      <c r="E252" s="40"/>
      <c r="F252" s="40"/>
    </row>
    <row r="253" ht="14.25" customHeight="1">
      <c r="B253" s="40"/>
      <c r="E253" s="40"/>
      <c r="F253" s="40"/>
    </row>
    <row r="254" ht="14.25" customHeight="1">
      <c r="B254" s="40"/>
      <c r="E254" s="40"/>
      <c r="F254" s="40"/>
    </row>
    <row r="255" ht="14.25" customHeight="1">
      <c r="B255" s="40"/>
      <c r="E255" s="40"/>
      <c r="F255" s="40"/>
    </row>
    <row r="256" ht="14.25" customHeight="1">
      <c r="B256" s="40"/>
      <c r="E256" s="40"/>
      <c r="F256" s="40"/>
    </row>
    <row r="257" ht="14.25" customHeight="1">
      <c r="B257" s="40"/>
      <c r="E257" s="40"/>
      <c r="F257" s="40"/>
    </row>
    <row r="258" ht="14.25" customHeight="1">
      <c r="B258" s="40"/>
      <c r="E258" s="40"/>
      <c r="F258" s="40"/>
    </row>
    <row r="259" ht="14.25" customHeight="1">
      <c r="B259" s="40"/>
      <c r="E259" s="40"/>
      <c r="F259" s="40"/>
    </row>
    <row r="260" ht="14.25" customHeight="1">
      <c r="B260" s="40"/>
      <c r="E260" s="40"/>
      <c r="F260" s="40"/>
    </row>
    <row r="261" ht="14.25" customHeight="1">
      <c r="B261" s="40"/>
      <c r="E261" s="40"/>
      <c r="F261" s="40"/>
    </row>
    <row r="262" ht="14.25" customHeight="1">
      <c r="B262" s="40"/>
      <c r="E262" s="40"/>
      <c r="F262" s="40"/>
    </row>
    <row r="263" ht="14.25" customHeight="1">
      <c r="B263" s="40"/>
      <c r="E263" s="40"/>
      <c r="F263" s="40"/>
    </row>
    <row r="264" ht="14.25" customHeight="1">
      <c r="B264" s="40"/>
      <c r="E264" s="40"/>
      <c r="F264" s="40"/>
    </row>
    <row r="265" ht="14.25" customHeight="1">
      <c r="B265" s="40"/>
      <c r="E265" s="40"/>
      <c r="F265" s="40"/>
    </row>
    <row r="266" ht="14.25" customHeight="1">
      <c r="B266" s="40"/>
      <c r="E266" s="40"/>
      <c r="F266" s="40"/>
    </row>
    <row r="267" ht="14.25" customHeight="1">
      <c r="B267" s="40"/>
      <c r="E267" s="40"/>
      <c r="F267" s="40"/>
    </row>
    <row r="268" ht="14.25" customHeight="1">
      <c r="B268" s="40"/>
      <c r="E268" s="40"/>
      <c r="F268" s="40"/>
    </row>
    <row r="269" ht="14.25" customHeight="1">
      <c r="B269" s="40"/>
      <c r="E269" s="40"/>
      <c r="F269" s="40"/>
    </row>
    <row r="270" ht="14.25" customHeight="1">
      <c r="B270" s="40"/>
      <c r="E270" s="40"/>
      <c r="F270" s="40"/>
    </row>
    <row r="271" ht="14.25" customHeight="1">
      <c r="B271" s="40"/>
      <c r="E271" s="40"/>
      <c r="F271" s="40"/>
    </row>
    <row r="272" ht="14.25" customHeight="1">
      <c r="B272" s="40"/>
      <c r="E272" s="40"/>
      <c r="F272" s="40"/>
    </row>
    <row r="273" ht="14.25" customHeight="1">
      <c r="B273" s="40"/>
      <c r="E273" s="40"/>
      <c r="F273" s="40"/>
    </row>
    <row r="274" ht="14.25" customHeight="1">
      <c r="B274" s="40"/>
      <c r="E274" s="40"/>
      <c r="F274" s="40"/>
    </row>
    <row r="275" ht="14.25" customHeight="1">
      <c r="B275" s="40"/>
      <c r="E275" s="40"/>
      <c r="F275" s="40"/>
    </row>
    <row r="276" ht="14.25" customHeight="1">
      <c r="B276" s="40"/>
      <c r="E276" s="40"/>
      <c r="F276" s="40"/>
    </row>
    <row r="277" ht="14.25" customHeight="1">
      <c r="B277" s="40"/>
      <c r="E277" s="40"/>
      <c r="F277" s="40"/>
    </row>
    <row r="278" ht="14.25" customHeight="1">
      <c r="B278" s="40"/>
      <c r="E278" s="40"/>
      <c r="F278" s="40"/>
    </row>
    <row r="279" ht="14.25" customHeight="1">
      <c r="B279" s="40"/>
      <c r="E279" s="40"/>
      <c r="F279" s="40"/>
    </row>
    <row r="280" ht="14.25" customHeight="1">
      <c r="B280" s="40"/>
      <c r="E280" s="40"/>
      <c r="F280" s="40"/>
    </row>
    <row r="281" ht="14.25" customHeight="1">
      <c r="B281" s="40"/>
      <c r="E281" s="40"/>
      <c r="F281" s="40"/>
    </row>
    <row r="282" ht="14.25" customHeight="1">
      <c r="B282" s="40"/>
      <c r="E282" s="40"/>
      <c r="F282" s="40"/>
    </row>
    <row r="283" ht="14.25" customHeight="1">
      <c r="B283" s="40"/>
      <c r="E283" s="40"/>
      <c r="F283" s="40"/>
    </row>
    <row r="284" ht="14.25" customHeight="1">
      <c r="B284" s="40"/>
      <c r="E284" s="40"/>
      <c r="F284" s="40"/>
    </row>
    <row r="285" ht="14.25" customHeight="1">
      <c r="B285" s="40"/>
      <c r="E285" s="40"/>
      <c r="F285" s="40"/>
    </row>
    <row r="286" ht="14.25" customHeight="1">
      <c r="B286" s="40"/>
      <c r="E286" s="40"/>
      <c r="F286" s="40"/>
    </row>
    <row r="287" ht="14.25" customHeight="1">
      <c r="B287" s="40"/>
      <c r="E287" s="40"/>
      <c r="F287" s="40"/>
    </row>
    <row r="288" ht="14.25" customHeight="1">
      <c r="B288" s="40"/>
      <c r="E288" s="40"/>
      <c r="F288" s="40"/>
    </row>
    <row r="289" ht="14.25" customHeight="1">
      <c r="B289" s="40"/>
      <c r="E289" s="40"/>
      <c r="F289" s="40"/>
    </row>
    <row r="290" ht="14.25" customHeight="1">
      <c r="B290" s="40"/>
      <c r="E290" s="40"/>
      <c r="F290" s="40"/>
    </row>
    <row r="291" ht="14.25" customHeight="1">
      <c r="B291" s="40"/>
      <c r="E291" s="40"/>
      <c r="F291" s="40"/>
    </row>
    <row r="292" ht="14.25" customHeight="1">
      <c r="B292" s="40"/>
      <c r="E292" s="40"/>
      <c r="F292" s="40"/>
    </row>
    <row r="293" ht="14.25" customHeight="1">
      <c r="B293" s="40"/>
      <c r="E293" s="40"/>
      <c r="F293" s="40"/>
    </row>
    <row r="294" ht="14.25" customHeight="1">
      <c r="B294" s="40"/>
      <c r="E294" s="40"/>
      <c r="F294" s="40"/>
    </row>
    <row r="295" ht="14.25" customHeight="1">
      <c r="B295" s="40"/>
      <c r="E295" s="40"/>
      <c r="F295" s="40"/>
    </row>
    <row r="296" ht="14.25" customHeight="1">
      <c r="B296" s="40"/>
      <c r="E296" s="40"/>
      <c r="F296" s="40"/>
    </row>
    <row r="297" ht="14.25" customHeight="1">
      <c r="B297" s="40"/>
      <c r="E297" s="40"/>
      <c r="F297" s="40"/>
    </row>
    <row r="298" ht="14.25" customHeight="1">
      <c r="B298" s="40"/>
      <c r="E298" s="40"/>
      <c r="F298" s="40"/>
    </row>
    <row r="299" ht="14.25" customHeight="1">
      <c r="B299" s="40"/>
      <c r="E299" s="40"/>
      <c r="F299" s="40"/>
    </row>
    <row r="300" ht="14.25" customHeight="1">
      <c r="B300" s="40"/>
      <c r="E300" s="40"/>
      <c r="F300" s="40"/>
    </row>
    <row r="301" ht="14.25" customHeight="1">
      <c r="B301" s="40"/>
      <c r="E301" s="40"/>
      <c r="F301" s="40"/>
    </row>
    <row r="302" ht="14.25" customHeight="1">
      <c r="B302" s="40"/>
      <c r="E302" s="40"/>
      <c r="F302" s="40"/>
    </row>
    <row r="303" ht="14.25" customHeight="1">
      <c r="B303" s="40"/>
      <c r="E303" s="40"/>
      <c r="F303" s="40"/>
    </row>
    <row r="304" ht="14.25" customHeight="1">
      <c r="B304" s="40"/>
      <c r="E304" s="40"/>
      <c r="F304" s="40"/>
    </row>
    <row r="305" ht="14.25" customHeight="1">
      <c r="B305" s="40"/>
      <c r="E305" s="40"/>
      <c r="F305" s="40"/>
    </row>
    <row r="306" ht="14.25" customHeight="1">
      <c r="B306" s="40"/>
      <c r="E306" s="40"/>
      <c r="F306" s="40"/>
    </row>
    <row r="307" ht="14.25" customHeight="1">
      <c r="B307" s="40"/>
      <c r="E307" s="40"/>
      <c r="F307" s="40"/>
    </row>
    <row r="308" ht="14.25" customHeight="1">
      <c r="B308" s="40"/>
      <c r="E308" s="40"/>
      <c r="F308" s="40"/>
    </row>
    <row r="309" ht="14.25" customHeight="1">
      <c r="B309" s="40"/>
      <c r="E309" s="40"/>
      <c r="F309" s="40"/>
    </row>
    <row r="310" ht="14.25" customHeight="1">
      <c r="B310" s="40"/>
      <c r="E310" s="40"/>
      <c r="F310" s="40"/>
    </row>
    <row r="311" ht="14.25" customHeight="1">
      <c r="B311" s="40"/>
      <c r="E311" s="40"/>
      <c r="F311" s="40"/>
    </row>
    <row r="312" ht="14.25" customHeight="1">
      <c r="B312" s="40"/>
      <c r="E312" s="40"/>
      <c r="F312" s="40"/>
    </row>
    <row r="313" ht="14.25" customHeight="1">
      <c r="B313" s="40"/>
      <c r="E313" s="40"/>
      <c r="F313" s="40"/>
    </row>
    <row r="314" ht="14.25" customHeight="1">
      <c r="B314" s="40"/>
      <c r="E314" s="40"/>
      <c r="F314" s="40"/>
    </row>
    <row r="315" ht="14.25" customHeight="1">
      <c r="B315" s="40"/>
      <c r="E315" s="40"/>
      <c r="F315" s="40"/>
    </row>
    <row r="316" ht="14.25" customHeight="1">
      <c r="B316" s="40"/>
      <c r="E316" s="40"/>
      <c r="F316" s="40"/>
    </row>
    <row r="317" ht="14.25" customHeight="1">
      <c r="B317" s="40"/>
      <c r="E317" s="40"/>
      <c r="F317" s="40"/>
    </row>
    <row r="318" ht="14.25" customHeight="1">
      <c r="B318" s="40"/>
      <c r="E318" s="40"/>
      <c r="F318" s="40"/>
    </row>
    <row r="319" ht="14.25" customHeight="1">
      <c r="B319" s="40"/>
      <c r="E319" s="40"/>
      <c r="F319" s="40"/>
    </row>
    <row r="320" ht="14.25" customHeight="1">
      <c r="B320" s="40"/>
      <c r="E320" s="40"/>
      <c r="F320" s="40"/>
    </row>
    <row r="321" ht="14.25" customHeight="1">
      <c r="B321" s="40"/>
      <c r="E321" s="40"/>
      <c r="F321" s="40"/>
    </row>
    <row r="322" ht="14.25" customHeight="1">
      <c r="B322" s="40"/>
      <c r="E322" s="40"/>
      <c r="F322" s="40"/>
    </row>
    <row r="323" ht="14.25" customHeight="1">
      <c r="B323" s="40"/>
      <c r="E323" s="40"/>
      <c r="F323" s="40"/>
    </row>
    <row r="324" ht="14.25" customHeight="1">
      <c r="B324" s="40"/>
      <c r="E324" s="40"/>
      <c r="F324" s="40"/>
    </row>
    <row r="325" ht="14.25" customHeight="1">
      <c r="B325" s="40"/>
      <c r="E325" s="40"/>
      <c r="F325" s="40"/>
    </row>
    <row r="326" ht="14.25" customHeight="1">
      <c r="B326" s="40"/>
      <c r="E326" s="40"/>
      <c r="F326" s="40"/>
    </row>
    <row r="327" ht="14.25" customHeight="1">
      <c r="B327" s="40"/>
      <c r="E327" s="40"/>
      <c r="F327" s="40"/>
    </row>
    <row r="328" ht="14.25" customHeight="1">
      <c r="B328" s="40"/>
      <c r="E328" s="40"/>
      <c r="F328" s="40"/>
    </row>
    <row r="329" ht="14.25" customHeight="1">
      <c r="B329" s="40"/>
      <c r="E329" s="40"/>
      <c r="F329" s="40"/>
    </row>
    <row r="330" ht="14.25" customHeight="1">
      <c r="B330" s="40"/>
      <c r="E330" s="40"/>
      <c r="F330" s="40"/>
    </row>
    <row r="331" ht="14.25" customHeight="1">
      <c r="B331" s="40"/>
      <c r="E331" s="40"/>
      <c r="F331" s="40"/>
    </row>
    <row r="332" ht="14.25" customHeight="1">
      <c r="B332" s="40"/>
      <c r="E332" s="40"/>
      <c r="F332" s="40"/>
    </row>
    <row r="333" ht="14.25" customHeight="1">
      <c r="B333" s="40"/>
      <c r="E333" s="40"/>
      <c r="F333" s="40"/>
    </row>
    <row r="334" ht="14.25" customHeight="1">
      <c r="B334" s="40"/>
      <c r="E334" s="40"/>
      <c r="F334" s="40"/>
    </row>
    <row r="335" ht="14.25" customHeight="1">
      <c r="B335" s="40"/>
      <c r="E335" s="40"/>
      <c r="F335" s="40"/>
    </row>
    <row r="336" ht="14.25" customHeight="1">
      <c r="B336" s="40"/>
      <c r="E336" s="40"/>
      <c r="F336" s="40"/>
    </row>
    <row r="337" ht="14.25" customHeight="1">
      <c r="B337" s="40"/>
      <c r="E337" s="40"/>
      <c r="F337" s="40"/>
    </row>
    <row r="338" ht="14.25" customHeight="1">
      <c r="B338" s="40"/>
      <c r="E338" s="40"/>
      <c r="F338" s="40"/>
    </row>
    <row r="339" ht="14.25" customHeight="1">
      <c r="B339" s="40"/>
      <c r="E339" s="40"/>
      <c r="F339" s="40"/>
    </row>
    <row r="340" ht="14.25" customHeight="1">
      <c r="B340" s="40"/>
      <c r="E340" s="40"/>
      <c r="F340" s="40"/>
    </row>
    <row r="341" ht="14.25" customHeight="1">
      <c r="B341" s="40"/>
      <c r="E341" s="40"/>
      <c r="F341" s="40"/>
    </row>
    <row r="342" ht="14.25" customHeight="1">
      <c r="B342" s="40"/>
      <c r="E342" s="40"/>
      <c r="F342" s="40"/>
    </row>
    <row r="343" ht="14.25" customHeight="1">
      <c r="B343" s="40"/>
      <c r="E343" s="40"/>
      <c r="F343" s="40"/>
    </row>
    <row r="344" ht="14.25" customHeight="1">
      <c r="B344" s="40"/>
      <c r="E344" s="40"/>
      <c r="F344" s="40"/>
    </row>
    <row r="345" ht="14.25" customHeight="1">
      <c r="B345" s="40"/>
      <c r="E345" s="40"/>
      <c r="F345" s="40"/>
    </row>
    <row r="346" ht="14.25" customHeight="1">
      <c r="B346" s="40"/>
      <c r="E346" s="40"/>
      <c r="F346" s="40"/>
    </row>
    <row r="347" ht="14.25" customHeight="1">
      <c r="B347" s="40"/>
      <c r="E347" s="40"/>
      <c r="F347" s="40"/>
    </row>
    <row r="348" ht="14.25" customHeight="1">
      <c r="B348" s="40"/>
      <c r="E348" s="40"/>
      <c r="F348" s="40"/>
    </row>
    <row r="349" ht="14.25" customHeight="1">
      <c r="B349" s="40"/>
      <c r="E349" s="40"/>
      <c r="F349" s="40"/>
    </row>
    <row r="350" ht="14.25" customHeight="1">
      <c r="B350" s="40"/>
      <c r="E350" s="40"/>
      <c r="F350" s="40"/>
    </row>
    <row r="351" ht="14.25" customHeight="1">
      <c r="B351" s="40"/>
      <c r="E351" s="40"/>
      <c r="F351" s="40"/>
    </row>
    <row r="352" ht="14.25" customHeight="1">
      <c r="B352" s="40"/>
      <c r="E352" s="40"/>
      <c r="F352" s="40"/>
    </row>
    <row r="353" ht="14.25" customHeight="1">
      <c r="B353" s="40"/>
      <c r="E353" s="40"/>
      <c r="F353" s="40"/>
    </row>
    <row r="354" ht="14.25" customHeight="1">
      <c r="B354" s="40"/>
      <c r="E354" s="40"/>
      <c r="F354" s="40"/>
    </row>
    <row r="355" ht="14.25" customHeight="1">
      <c r="B355" s="40"/>
      <c r="E355" s="40"/>
      <c r="F355" s="40"/>
    </row>
    <row r="356" ht="14.25" customHeight="1">
      <c r="B356" s="40"/>
      <c r="E356" s="40"/>
      <c r="F356" s="40"/>
    </row>
    <row r="357" ht="14.25" customHeight="1">
      <c r="B357" s="40"/>
      <c r="E357" s="40"/>
      <c r="F357" s="40"/>
    </row>
    <row r="358" ht="14.25" customHeight="1">
      <c r="B358" s="40"/>
      <c r="E358" s="40"/>
      <c r="F358" s="40"/>
    </row>
    <row r="359" ht="14.25" customHeight="1">
      <c r="B359" s="40"/>
      <c r="E359" s="40"/>
      <c r="F359" s="40"/>
    </row>
    <row r="360" ht="14.25" customHeight="1">
      <c r="B360" s="40"/>
      <c r="E360" s="40"/>
      <c r="F360" s="40"/>
    </row>
    <row r="361" ht="14.25" customHeight="1">
      <c r="B361" s="40"/>
      <c r="E361" s="40"/>
      <c r="F361" s="40"/>
    </row>
    <row r="362" ht="14.25" customHeight="1">
      <c r="B362" s="40"/>
      <c r="E362" s="40"/>
      <c r="F362" s="40"/>
    </row>
    <row r="363" ht="14.25" customHeight="1">
      <c r="B363" s="40"/>
      <c r="E363" s="40"/>
      <c r="F363" s="40"/>
    </row>
    <row r="364" ht="14.25" customHeight="1">
      <c r="B364" s="40"/>
      <c r="E364" s="40"/>
      <c r="F364" s="40"/>
    </row>
    <row r="365" ht="14.25" customHeight="1">
      <c r="B365" s="40"/>
      <c r="E365" s="40"/>
      <c r="F365" s="40"/>
    </row>
    <row r="366" ht="14.25" customHeight="1">
      <c r="B366" s="40"/>
      <c r="E366" s="40"/>
      <c r="F366" s="40"/>
    </row>
    <row r="367" ht="14.25" customHeight="1">
      <c r="B367" s="40"/>
      <c r="E367" s="40"/>
      <c r="F367" s="40"/>
    </row>
    <row r="368" ht="14.25" customHeight="1">
      <c r="B368" s="40"/>
      <c r="E368" s="40"/>
      <c r="F368" s="40"/>
    </row>
    <row r="369" ht="14.25" customHeight="1">
      <c r="B369" s="40"/>
      <c r="E369" s="40"/>
      <c r="F369" s="40"/>
    </row>
    <row r="370" ht="14.25" customHeight="1">
      <c r="B370" s="40"/>
      <c r="E370" s="40"/>
      <c r="F370" s="40"/>
    </row>
    <row r="371" ht="14.25" customHeight="1">
      <c r="B371" s="40"/>
      <c r="E371" s="40"/>
      <c r="F371" s="40"/>
    </row>
    <row r="372" ht="14.25" customHeight="1">
      <c r="B372" s="40"/>
      <c r="E372" s="40"/>
      <c r="F372" s="40"/>
    </row>
    <row r="373" ht="14.25" customHeight="1">
      <c r="B373" s="40"/>
      <c r="E373" s="40"/>
      <c r="F373" s="40"/>
    </row>
    <row r="374" ht="14.25" customHeight="1">
      <c r="B374" s="40"/>
      <c r="E374" s="40"/>
      <c r="F374" s="40"/>
    </row>
    <row r="375" ht="14.25" customHeight="1">
      <c r="B375" s="40"/>
      <c r="E375" s="40"/>
      <c r="F375" s="40"/>
    </row>
    <row r="376" ht="14.25" customHeight="1">
      <c r="B376" s="40"/>
      <c r="E376" s="40"/>
      <c r="F376" s="40"/>
    </row>
    <row r="377" ht="14.25" customHeight="1">
      <c r="B377" s="40"/>
      <c r="E377" s="40"/>
      <c r="F377" s="40"/>
    </row>
    <row r="378" ht="14.25" customHeight="1">
      <c r="B378" s="40"/>
      <c r="E378" s="40"/>
      <c r="F378" s="40"/>
    </row>
    <row r="379" ht="14.25" customHeight="1">
      <c r="B379" s="40"/>
      <c r="E379" s="40"/>
      <c r="F379" s="40"/>
    </row>
    <row r="380" ht="14.25" customHeight="1">
      <c r="B380" s="40"/>
      <c r="E380" s="40"/>
      <c r="F380" s="40"/>
    </row>
    <row r="381" ht="14.25" customHeight="1">
      <c r="B381" s="40"/>
      <c r="E381" s="40"/>
      <c r="F381" s="40"/>
    </row>
    <row r="382" ht="14.25" customHeight="1">
      <c r="B382" s="40"/>
      <c r="E382" s="40"/>
      <c r="F382" s="40"/>
    </row>
    <row r="383" ht="14.25" customHeight="1">
      <c r="B383" s="40"/>
      <c r="E383" s="40"/>
      <c r="F383" s="40"/>
    </row>
    <row r="384" ht="14.25" customHeight="1">
      <c r="B384" s="40"/>
      <c r="E384" s="40"/>
      <c r="F384" s="40"/>
    </row>
    <row r="385" ht="14.25" customHeight="1">
      <c r="B385" s="40"/>
      <c r="E385" s="40"/>
      <c r="F385" s="40"/>
    </row>
    <row r="386" ht="14.25" customHeight="1">
      <c r="B386" s="40"/>
      <c r="E386" s="40"/>
      <c r="F386" s="40"/>
    </row>
    <row r="387" ht="14.25" customHeight="1">
      <c r="B387" s="40"/>
      <c r="E387" s="40"/>
      <c r="F387" s="40"/>
    </row>
    <row r="388" ht="14.25" customHeight="1">
      <c r="B388" s="40"/>
      <c r="E388" s="40"/>
      <c r="F388" s="40"/>
    </row>
    <row r="389" ht="14.25" customHeight="1">
      <c r="B389" s="40"/>
      <c r="E389" s="40"/>
      <c r="F389" s="40"/>
    </row>
    <row r="390" ht="14.25" customHeight="1">
      <c r="B390" s="40"/>
      <c r="E390" s="40"/>
      <c r="F390" s="40"/>
    </row>
    <row r="391" ht="14.25" customHeight="1">
      <c r="B391" s="40"/>
      <c r="E391" s="40"/>
      <c r="F391" s="40"/>
    </row>
    <row r="392" ht="14.25" customHeight="1">
      <c r="B392" s="40"/>
      <c r="E392" s="40"/>
      <c r="F392" s="40"/>
    </row>
    <row r="393" ht="14.25" customHeight="1">
      <c r="B393" s="40"/>
      <c r="E393" s="40"/>
      <c r="F393" s="40"/>
    </row>
    <row r="394" ht="14.25" customHeight="1">
      <c r="B394" s="40"/>
      <c r="E394" s="40"/>
      <c r="F394" s="40"/>
    </row>
    <row r="395" ht="14.25" customHeight="1">
      <c r="B395" s="40"/>
      <c r="E395" s="40"/>
      <c r="F395" s="40"/>
    </row>
    <row r="396" ht="14.25" customHeight="1">
      <c r="B396" s="40"/>
      <c r="E396" s="40"/>
      <c r="F396" s="40"/>
    </row>
    <row r="397" ht="14.25" customHeight="1">
      <c r="B397" s="40"/>
      <c r="E397" s="40"/>
      <c r="F397" s="40"/>
    </row>
    <row r="398" ht="14.25" customHeight="1">
      <c r="B398" s="40"/>
      <c r="E398" s="40"/>
      <c r="F398" s="40"/>
    </row>
    <row r="399" ht="14.25" customHeight="1">
      <c r="B399" s="40"/>
      <c r="E399" s="40"/>
      <c r="F399" s="40"/>
    </row>
    <row r="400" ht="14.25" customHeight="1">
      <c r="B400" s="40"/>
      <c r="E400" s="40"/>
      <c r="F400" s="40"/>
    </row>
    <row r="401" ht="14.25" customHeight="1">
      <c r="B401" s="40"/>
      <c r="E401" s="40"/>
      <c r="F401" s="40"/>
    </row>
    <row r="402" ht="14.25" customHeight="1">
      <c r="B402" s="40"/>
      <c r="E402" s="40"/>
      <c r="F402" s="40"/>
    </row>
    <row r="403" ht="14.25" customHeight="1">
      <c r="B403" s="40"/>
      <c r="E403" s="40"/>
      <c r="F403" s="40"/>
    </row>
    <row r="404" ht="14.25" customHeight="1">
      <c r="B404" s="40"/>
      <c r="E404" s="40"/>
      <c r="F404" s="40"/>
    </row>
    <row r="405" ht="14.25" customHeight="1">
      <c r="B405" s="40"/>
      <c r="E405" s="40"/>
      <c r="F405" s="40"/>
    </row>
    <row r="406" ht="14.25" customHeight="1">
      <c r="B406" s="40"/>
      <c r="E406" s="40"/>
      <c r="F406" s="40"/>
    </row>
    <row r="407" ht="14.25" customHeight="1">
      <c r="B407" s="40"/>
      <c r="E407" s="40"/>
      <c r="F407" s="40"/>
    </row>
    <row r="408" ht="14.25" customHeight="1">
      <c r="B408" s="40"/>
      <c r="E408" s="40"/>
      <c r="F408" s="40"/>
    </row>
    <row r="409" ht="14.25" customHeight="1">
      <c r="B409" s="40"/>
      <c r="E409" s="40"/>
      <c r="F409" s="40"/>
    </row>
    <row r="410" ht="14.25" customHeight="1">
      <c r="B410" s="40"/>
      <c r="E410" s="40"/>
      <c r="F410" s="40"/>
    </row>
    <row r="411" ht="14.25" customHeight="1">
      <c r="B411" s="40"/>
      <c r="E411" s="40"/>
      <c r="F411" s="40"/>
    </row>
    <row r="412" ht="14.25" customHeight="1">
      <c r="B412" s="40"/>
      <c r="E412" s="40"/>
      <c r="F412" s="40"/>
    </row>
    <row r="413" ht="14.25" customHeight="1">
      <c r="B413" s="40"/>
      <c r="E413" s="40"/>
      <c r="F413" s="40"/>
    </row>
    <row r="414" ht="14.25" customHeight="1">
      <c r="B414" s="40"/>
      <c r="E414" s="40"/>
      <c r="F414" s="40"/>
    </row>
    <row r="415" ht="14.25" customHeight="1">
      <c r="B415" s="40"/>
      <c r="E415" s="40"/>
      <c r="F415" s="40"/>
    </row>
    <row r="416" ht="14.25" customHeight="1">
      <c r="B416" s="40"/>
      <c r="E416" s="40"/>
      <c r="F416" s="40"/>
    </row>
    <row r="417" ht="14.25" customHeight="1">
      <c r="B417" s="40"/>
      <c r="E417" s="40"/>
      <c r="F417" s="40"/>
    </row>
    <row r="418" ht="14.25" customHeight="1">
      <c r="B418" s="40"/>
      <c r="E418" s="40"/>
      <c r="F418" s="40"/>
    </row>
    <row r="419" ht="14.25" customHeight="1">
      <c r="B419" s="40"/>
      <c r="E419" s="40"/>
      <c r="F419" s="40"/>
    </row>
    <row r="420" ht="14.25" customHeight="1">
      <c r="B420" s="40"/>
      <c r="E420" s="40"/>
      <c r="F420" s="40"/>
    </row>
    <row r="421" ht="14.25" customHeight="1">
      <c r="B421" s="40"/>
      <c r="E421" s="40"/>
      <c r="F421" s="40"/>
    </row>
    <row r="422" ht="14.25" customHeight="1">
      <c r="B422" s="40"/>
      <c r="E422" s="40"/>
      <c r="F422" s="40"/>
    </row>
    <row r="423" ht="14.25" customHeight="1">
      <c r="B423" s="40"/>
      <c r="E423" s="40"/>
      <c r="F423" s="40"/>
    </row>
    <row r="424" ht="14.25" customHeight="1">
      <c r="B424" s="40"/>
      <c r="E424" s="40"/>
      <c r="F424" s="40"/>
    </row>
    <row r="425" ht="14.25" customHeight="1">
      <c r="B425" s="40"/>
      <c r="E425" s="40"/>
      <c r="F425" s="40"/>
    </row>
    <row r="426" ht="14.25" customHeight="1">
      <c r="B426" s="40"/>
      <c r="E426" s="40"/>
      <c r="F426" s="40"/>
    </row>
    <row r="427" ht="14.25" customHeight="1">
      <c r="B427" s="40"/>
      <c r="E427" s="40"/>
      <c r="F427" s="40"/>
    </row>
    <row r="428" ht="14.25" customHeight="1">
      <c r="B428" s="40"/>
      <c r="E428" s="40"/>
      <c r="F428" s="40"/>
    </row>
    <row r="429" ht="14.25" customHeight="1">
      <c r="B429" s="40"/>
      <c r="E429" s="40"/>
      <c r="F429" s="40"/>
    </row>
    <row r="430" ht="14.25" customHeight="1">
      <c r="B430" s="40"/>
      <c r="E430" s="40"/>
      <c r="F430" s="40"/>
    </row>
    <row r="431" ht="14.25" customHeight="1">
      <c r="B431" s="40"/>
      <c r="E431" s="40"/>
      <c r="F431" s="40"/>
    </row>
    <row r="432" ht="14.25" customHeight="1">
      <c r="B432" s="40"/>
      <c r="E432" s="40"/>
      <c r="F432" s="40"/>
    </row>
    <row r="433" ht="14.25" customHeight="1">
      <c r="B433" s="40"/>
      <c r="E433" s="40"/>
      <c r="F433" s="40"/>
    </row>
    <row r="434" ht="14.25" customHeight="1">
      <c r="B434" s="40"/>
      <c r="E434" s="40"/>
      <c r="F434" s="40"/>
    </row>
    <row r="435" ht="14.25" customHeight="1">
      <c r="B435" s="40"/>
      <c r="E435" s="40"/>
      <c r="F435" s="40"/>
    </row>
    <row r="436" ht="14.25" customHeight="1">
      <c r="B436" s="40"/>
      <c r="E436" s="40"/>
      <c r="F436" s="40"/>
    </row>
    <row r="437" ht="14.25" customHeight="1">
      <c r="B437" s="40"/>
      <c r="E437" s="40"/>
      <c r="F437" s="40"/>
    </row>
    <row r="438" ht="14.25" customHeight="1">
      <c r="B438" s="40"/>
      <c r="E438" s="40"/>
      <c r="F438" s="40"/>
    </row>
    <row r="439" ht="14.25" customHeight="1">
      <c r="B439" s="40"/>
      <c r="E439" s="40"/>
      <c r="F439" s="40"/>
    </row>
    <row r="440" ht="14.25" customHeight="1">
      <c r="B440" s="40"/>
      <c r="E440" s="40"/>
      <c r="F440" s="40"/>
    </row>
    <row r="441" ht="14.25" customHeight="1">
      <c r="B441" s="40"/>
      <c r="E441" s="40"/>
      <c r="F441" s="40"/>
    </row>
    <row r="442" ht="14.25" customHeight="1">
      <c r="B442" s="40"/>
      <c r="E442" s="40"/>
      <c r="F442" s="40"/>
    </row>
    <row r="443" ht="14.25" customHeight="1">
      <c r="B443" s="40"/>
      <c r="E443" s="40"/>
      <c r="F443" s="40"/>
    </row>
    <row r="444" ht="14.25" customHeight="1">
      <c r="B444" s="40"/>
      <c r="E444" s="40"/>
      <c r="F444" s="40"/>
    </row>
    <row r="445" ht="14.25" customHeight="1">
      <c r="B445" s="40"/>
      <c r="E445" s="40"/>
      <c r="F445" s="40"/>
    </row>
    <row r="446" ht="14.25" customHeight="1">
      <c r="B446" s="40"/>
      <c r="E446" s="40"/>
      <c r="F446" s="40"/>
    </row>
    <row r="447" ht="14.25" customHeight="1">
      <c r="B447" s="40"/>
      <c r="E447" s="40"/>
      <c r="F447" s="40"/>
    </row>
    <row r="448" ht="14.25" customHeight="1">
      <c r="B448" s="40"/>
      <c r="E448" s="40"/>
      <c r="F448" s="40"/>
    </row>
    <row r="449" ht="14.25" customHeight="1">
      <c r="B449" s="40"/>
      <c r="E449" s="40"/>
      <c r="F449" s="40"/>
    </row>
    <row r="450" ht="14.25" customHeight="1">
      <c r="B450" s="40"/>
      <c r="E450" s="40"/>
      <c r="F450" s="40"/>
    </row>
    <row r="451" ht="14.25" customHeight="1">
      <c r="B451" s="40"/>
      <c r="E451" s="40"/>
      <c r="F451" s="40"/>
    </row>
    <row r="452" ht="14.25" customHeight="1">
      <c r="B452" s="40"/>
      <c r="E452" s="40"/>
      <c r="F452" s="40"/>
    </row>
    <row r="453" ht="14.25" customHeight="1">
      <c r="B453" s="40"/>
      <c r="E453" s="40"/>
      <c r="F453" s="40"/>
    </row>
    <row r="454" ht="14.25" customHeight="1">
      <c r="B454" s="40"/>
      <c r="E454" s="40"/>
      <c r="F454" s="40"/>
    </row>
    <row r="455" ht="14.25" customHeight="1">
      <c r="B455" s="40"/>
      <c r="E455" s="40"/>
      <c r="F455" s="40"/>
    </row>
    <row r="456" ht="14.25" customHeight="1">
      <c r="B456" s="40"/>
      <c r="E456" s="40"/>
      <c r="F456" s="40"/>
    </row>
    <row r="457" ht="14.25" customHeight="1">
      <c r="B457" s="40"/>
      <c r="E457" s="40"/>
      <c r="F457" s="40"/>
    </row>
    <row r="458" ht="14.25" customHeight="1">
      <c r="B458" s="40"/>
      <c r="E458" s="40"/>
      <c r="F458" s="40"/>
    </row>
    <row r="459" ht="14.25" customHeight="1">
      <c r="B459" s="40"/>
      <c r="E459" s="40"/>
      <c r="F459" s="40"/>
    </row>
    <row r="460" ht="14.25" customHeight="1">
      <c r="B460" s="40"/>
      <c r="E460" s="40"/>
      <c r="F460" s="40"/>
    </row>
    <row r="461" ht="14.25" customHeight="1">
      <c r="B461" s="40"/>
      <c r="E461" s="40"/>
      <c r="F461" s="40"/>
    </row>
    <row r="462" ht="14.25" customHeight="1">
      <c r="B462" s="40"/>
      <c r="E462" s="40"/>
      <c r="F462" s="40"/>
    </row>
    <row r="463" ht="14.25" customHeight="1">
      <c r="B463" s="40"/>
      <c r="E463" s="40"/>
      <c r="F463" s="40"/>
    </row>
    <row r="464" ht="14.25" customHeight="1">
      <c r="B464" s="40"/>
      <c r="E464" s="40"/>
      <c r="F464" s="40"/>
    </row>
    <row r="465" ht="14.25" customHeight="1">
      <c r="B465" s="40"/>
      <c r="E465" s="40"/>
      <c r="F465" s="40"/>
    </row>
    <row r="466" ht="14.25" customHeight="1">
      <c r="B466" s="40"/>
      <c r="E466" s="40"/>
      <c r="F466" s="40"/>
    </row>
    <row r="467" ht="14.25" customHeight="1">
      <c r="B467" s="40"/>
      <c r="E467" s="40"/>
      <c r="F467" s="40"/>
    </row>
    <row r="468" ht="14.25" customHeight="1">
      <c r="B468" s="40"/>
      <c r="E468" s="40"/>
      <c r="F468" s="40"/>
    </row>
    <row r="469" ht="14.25" customHeight="1">
      <c r="B469" s="40"/>
      <c r="E469" s="40"/>
      <c r="F469" s="40"/>
    </row>
    <row r="470" ht="14.25" customHeight="1">
      <c r="B470" s="40"/>
      <c r="E470" s="40"/>
      <c r="F470" s="40"/>
    </row>
    <row r="471" ht="14.25" customHeight="1">
      <c r="B471" s="40"/>
      <c r="E471" s="40"/>
      <c r="F471" s="40"/>
    </row>
    <row r="472" ht="14.25" customHeight="1">
      <c r="B472" s="40"/>
      <c r="E472" s="40"/>
      <c r="F472" s="40"/>
    </row>
    <row r="473" ht="14.25" customHeight="1">
      <c r="B473" s="40"/>
      <c r="E473" s="40"/>
      <c r="F473" s="40"/>
    </row>
    <row r="474" ht="14.25" customHeight="1">
      <c r="B474" s="40"/>
      <c r="E474" s="40"/>
      <c r="F474" s="40"/>
    </row>
    <row r="475" ht="14.25" customHeight="1">
      <c r="B475" s="40"/>
      <c r="E475" s="40"/>
      <c r="F475" s="40"/>
    </row>
    <row r="476" ht="14.25" customHeight="1">
      <c r="B476" s="40"/>
      <c r="E476" s="40"/>
      <c r="F476" s="40"/>
    </row>
    <row r="477" ht="14.25" customHeight="1">
      <c r="B477" s="40"/>
      <c r="E477" s="40"/>
      <c r="F477" s="40"/>
    </row>
    <row r="478" ht="14.25" customHeight="1">
      <c r="B478" s="40"/>
      <c r="E478" s="40"/>
      <c r="F478" s="40"/>
    </row>
    <row r="479" ht="14.25" customHeight="1">
      <c r="B479" s="40"/>
      <c r="E479" s="40"/>
      <c r="F479" s="40"/>
    </row>
    <row r="480" ht="14.25" customHeight="1">
      <c r="B480" s="40"/>
      <c r="E480" s="40"/>
      <c r="F480" s="40"/>
    </row>
    <row r="481" ht="14.25" customHeight="1">
      <c r="B481" s="40"/>
      <c r="E481" s="40"/>
      <c r="F481" s="40"/>
    </row>
    <row r="482" ht="14.25" customHeight="1">
      <c r="B482" s="40"/>
      <c r="E482" s="40"/>
      <c r="F482" s="40"/>
    </row>
    <row r="483" ht="14.25" customHeight="1">
      <c r="B483" s="40"/>
      <c r="E483" s="40"/>
      <c r="F483" s="40"/>
    </row>
    <row r="484" ht="14.25" customHeight="1">
      <c r="B484" s="40"/>
      <c r="E484" s="40"/>
      <c r="F484" s="40"/>
    </row>
    <row r="485" ht="14.25" customHeight="1">
      <c r="B485" s="40"/>
      <c r="E485" s="40"/>
      <c r="F485" s="40"/>
    </row>
    <row r="486" ht="14.25" customHeight="1">
      <c r="B486" s="40"/>
      <c r="E486" s="40"/>
      <c r="F486" s="40"/>
    </row>
    <row r="487" ht="14.25" customHeight="1">
      <c r="B487" s="40"/>
      <c r="E487" s="40"/>
      <c r="F487" s="40"/>
    </row>
    <row r="488" ht="14.25" customHeight="1">
      <c r="B488" s="40"/>
      <c r="E488" s="40"/>
      <c r="F488" s="40"/>
    </row>
    <row r="489" ht="14.25" customHeight="1">
      <c r="B489" s="40"/>
      <c r="E489" s="40"/>
      <c r="F489" s="40"/>
    </row>
    <row r="490" ht="14.25" customHeight="1">
      <c r="B490" s="40"/>
      <c r="E490" s="40"/>
      <c r="F490" s="40"/>
    </row>
    <row r="491" ht="14.25" customHeight="1">
      <c r="B491" s="40"/>
      <c r="E491" s="40"/>
      <c r="F491" s="40"/>
    </row>
    <row r="492" ht="14.25" customHeight="1">
      <c r="B492" s="40"/>
      <c r="E492" s="40"/>
      <c r="F492" s="40"/>
    </row>
    <row r="493" ht="14.25" customHeight="1">
      <c r="B493" s="40"/>
      <c r="E493" s="40"/>
      <c r="F493" s="40"/>
    </row>
    <row r="494" ht="14.25" customHeight="1">
      <c r="B494" s="40"/>
      <c r="E494" s="40"/>
      <c r="F494" s="40"/>
    </row>
    <row r="495" ht="14.25" customHeight="1">
      <c r="B495" s="40"/>
      <c r="E495" s="40"/>
      <c r="F495" s="40"/>
    </row>
    <row r="496" ht="14.25" customHeight="1">
      <c r="B496" s="40"/>
      <c r="E496" s="40"/>
      <c r="F496" s="40"/>
    </row>
    <row r="497" ht="14.25" customHeight="1">
      <c r="B497" s="40"/>
      <c r="E497" s="40"/>
      <c r="F497" s="40"/>
    </row>
    <row r="498" ht="14.25" customHeight="1">
      <c r="B498" s="40"/>
      <c r="E498" s="40"/>
      <c r="F498" s="40"/>
    </row>
    <row r="499" ht="14.25" customHeight="1">
      <c r="B499" s="40"/>
      <c r="E499" s="40"/>
      <c r="F499" s="40"/>
    </row>
    <row r="500" ht="14.25" customHeight="1">
      <c r="B500" s="40"/>
      <c r="E500" s="40"/>
      <c r="F500" s="40"/>
    </row>
    <row r="501" ht="14.25" customHeight="1">
      <c r="B501" s="40"/>
      <c r="E501" s="40"/>
      <c r="F501" s="40"/>
    </row>
    <row r="502" ht="14.25" customHeight="1">
      <c r="B502" s="40"/>
      <c r="E502" s="40"/>
      <c r="F502" s="40"/>
    </row>
    <row r="503" ht="14.25" customHeight="1">
      <c r="B503" s="40"/>
      <c r="E503" s="40"/>
      <c r="F503" s="40"/>
    </row>
    <row r="504" ht="14.25" customHeight="1">
      <c r="B504" s="40"/>
      <c r="E504" s="40"/>
      <c r="F504" s="40"/>
    </row>
    <row r="505" ht="14.25" customHeight="1">
      <c r="B505" s="40"/>
      <c r="E505" s="40"/>
      <c r="F505" s="40"/>
    </row>
    <row r="506" ht="14.25" customHeight="1">
      <c r="B506" s="40"/>
      <c r="E506" s="40"/>
      <c r="F506" s="40"/>
    </row>
    <row r="507" ht="14.25" customHeight="1">
      <c r="B507" s="40"/>
      <c r="E507" s="40"/>
      <c r="F507" s="40"/>
    </row>
    <row r="508" ht="14.25" customHeight="1">
      <c r="B508" s="40"/>
      <c r="E508" s="40"/>
      <c r="F508" s="40"/>
    </row>
    <row r="509" ht="14.25" customHeight="1">
      <c r="B509" s="40"/>
      <c r="E509" s="40"/>
      <c r="F509" s="40"/>
    </row>
    <row r="510" ht="14.25" customHeight="1">
      <c r="B510" s="40"/>
      <c r="E510" s="40"/>
      <c r="F510" s="40"/>
    </row>
    <row r="511" ht="14.25" customHeight="1">
      <c r="B511" s="40"/>
      <c r="E511" s="40"/>
      <c r="F511" s="40"/>
    </row>
    <row r="512" ht="14.25" customHeight="1">
      <c r="B512" s="40"/>
      <c r="E512" s="40"/>
      <c r="F512" s="40"/>
    </row>
    <row r="513" ht="14.25" customHeight="1">
      <c r="B513" s="40"/>
      <c r="E513" s="40"/>
      <c r="F513" s="40"/>
    </row>
    <row r="514" ht="14.25" customHeight="1">
      <c r="B514" s="40"/>
      <c r="E514" s="40"/>
      <c r="F514" s="40"/>
    </row>
    <row r="515" ht="14.25" customHeight="1">
      <c r="B515" s="40"/>
      <c r="E515" s="40"/>
      <c r="F515" s="40"/>
    </row>
    <row r="516" ht="14.25" customHeight="1">
      <c r="B516" s="40"/>
      <c r="E516" s="40"/>
      <c r="F516" s="40"/>
    </row>
    <row r="517" ht="14.25" customHeight="1">
      <c r="B517" s="40"/>
      <c r="E517" s="40"/>
      <c r="F517" s="40"/>
    </row>
    <row r="518" ht="14.25" customHeight="1">
      <c r="B518" s="40"/>
      <c r="E518" s="40"/>
      <c r="F518" s="40"/>
    </row>
    <row r="519" ht="14.25" customHeight="1">
      <c r="B519" s="40"/>
      <c r="E519" s="40"/>
      <c r="F519" s="40"/>
    </row>
    <row r="520" ht="14.25" customHeight="1">
      <c r="B520" s="40"/>
      <c r="E520" s="40"/>
      <c r="F520" s="40"/>
    </row>
    <row r="521" ht="14.25" customHeight="1">
      <c r="B521" s="40"/>
      <c r="E521" s="40"/>
      <c r="F521" s="40"/>
    </row>
    <row r="522" ht="14.25" customHeight="1">
      <c r="B522" s="40"/>
      <c r="E522" s="40"/>
      <c r="F522" s="40"/>
    </row>
    <row r="523" ht="14.25" customHeight="1">
      <c r="B523" s="40"/>
      <c r="E523" s="40"/>
      <c r="F523" s="40"/>
    </row>
    <row r="524" ht="14.25" customHeight="1">
      <c r="B524" s="40"/>
      <c r="E524" s="40"/>
      <c r="F524" s="40"/>
    </row>
    <row r="525" ht="14.25" customHeight="1">
      <c r="B525" s="40"/>
      <c r="E525" s="40"/>
      <c r="F525" s="40"/>
    </row>
    <row r="526" ht="14.25" customHeight="1">
      <c r="B526" s="40"/>
      <c r="E526" s="40"/>
      <c r="F526" s="40"/>
    </row>
    <row r="527" ht="14.25" customHeight="1">
      <c r="B527" s="40"/>
      <c r="E527" s="40"/>
      <c r="F527" s="40"/>
    </row>
    <row r="528" ht="14.25" customHeight="1">
      <c r="B528" s="40"/>
      <c r="E528" s="40"/>
      <c r="F528" s="40"/>
    </row>
    <row r="529" ht="14.25" customHeight="1">
      <c r="B529" s="40"/>
      <c r="E529" s="40"/>
      <c r="F529" s="40"/>
    </row>
    <row r="530" ht="14.25" customHeight="1">
      <c r="B530" s="40"/>
      <c r="E530" s="40"/>
      <c r="F530" s="40"/>
    </row>
    <row r="531" ht="14.25" customHeight="1">
      <c r="B531" s="40"/>
      <c r="E531" s="40"/>
      <c r="F531" s="40"/>
    </row>
    <row r="532" ht="14.25" customHeight="1">
      <c r="B532" s="40"/>
      <c r="E532" s="40"/>
      <c r="F532" s="40"/>
    </row>
    <row r="533" ht="14.25" customHeight="1">
      <c r="B533" s="40"/>
      <c r="E533" s="40"/>
      <c r="F533" s="40"/>
    </row>
    <row r="534" ht="14.25" customHeight="1">
      <c r="B534" s="40"/>
      <c r="E534" s="40"/>
      <c r="F534" s="40"/>
    </row>
    <row r="535" ht="14.25" customHeight="1">
      <c r="B535" s="40"/>
      <c r="E535" s="40"/>
      <c r="F535" s="40"/>
    </row>
    <row r="536" ht="14.25" customHeight="1">
      <c r="B536" s="40"/>
      <c r="E536" s="40"/>
      <c r="F536" s="40"/>
    </row>
    <row r="537" ht="14.25" customHeight="1">
      <c r="B537" s="40"/>
      <c r="E537" s="40"/>
      <c r="F537" s="40"/>
    </row>
    <row r="538" ht="14.25" customHeight="1">
      <c r="B538" s="40"/>
      <c r="E538" s="40"/>
      <c r="F538" s="40"/>
    </row>
    <row r="539" ht="14.25" customHeight="1">
      <c r="B539" s="40"/>
      <c r="E539" s="40"/>
      <c r="F539" s="40"/>
    </row>
    <row r="540" ht="14.25" customHeight="1">
      <c r="B540" s="40"/>
      <c r="E540" s="40"/>
      <c r="F540" s="40"/>
    </row>
    <row r="541" ht="14.25" customHeight="1">
      <c r="B541" s="40"/>
      <c r="E541" s="40"/>
      <c r="F541" s="40"/>
    </row>
    <row r="542" ht="14.25" customHeight="1">
      <c r="B542" s="40"/>
      <c r="E542" s="40"/>
      <c r="F542" s="40"/>
    </row>
    <row r="543" ht="14.25" customHeight="1">
      <c r="B543" s="40"/>
      <c r="E543" s="40"/>
      <c r="F543" s="40"/>
    </row>
    <row r="544" ht="14.25" customHeight="1">
      <c r="B544" s="40"/>
      <c r="E544" s="40"/>
      <c r="F544" s="40"/>
    </row>
    <row r="545" ht="14.25" customHeight="1">
      <c r="B545" s="40"/>
      <c r="E545" s="40"/>
      <c r="F545" s="40"/>
    </row>
    <row r="546" ht="14.25" customHeight="1">
      <c r="B546" s="40"/>
      <c r="E546" s="40"/>
      <c r="F546" s="40"/>
    </row>
    <row r="547" ht="14.25" customHeight="1">
      <c r="B547" s="40"/>
      <c r="E547" s="40"/>
      <c r="F547" s="40"/>
    </row>
    <row r="548" ht="14.25" customHeight="1">
      <c r="B548" s="40"/>
      <c r="E548" s="40"/>
      <c r="F548" s="40"/>
    </row>
    <row r="549" ht="14.25" customHeight="1">
      <c r="B549" s="40"/>
      <c r="E549" s="40"/>
      <c r="F549" s="40"/>
    </row>
    <row r="550" ht="14.25" customHeight="1">
      <c r="B550" s="40"/>
      <c r="E550" s="40"/>
      <c r="F550" s="40"/>
    </row>
    <row r="551" ht="14.25" customHeight="1">
      <c r="B551" s="40"/>
      <c r="E551" s="40"/>
      <c r="F551" s="40"/>
    </row>
    <row r="552" ht="14.25" customHeight="1">
      <c r="B552" s="40"/>
      <c r="E552" s="40"/>
      <c r="F552" s="40"/>
    </row>
    <row r="553" ht="14.25" customHeight="1">
      <c r="B553" s="40"/>
      <c r="E553" s="40"/>
      <c r="F553" s="40"/>
    </row>
    <row r="554" ht="14.25" customHeight="1">
      <c r="B554" s="40"/>
      <c r="E554" s="40"/>
      <c r="F554" s="40"/>
    </row>
    <row r="555" ht="14.25" customHeight="1">
      <c r="B555" s="40"/>
      <c r="E555" s="40"/>
      <c r="F555" s="40"/>
    </row>
    <row r="556" ht="14.25" customHeight="1">
      <c r="B556" s="40"/>
      <c r="E556" s="40"/>
      <c r="F556" s="40"/>
    </row>
    <row r="557" ht="14.25" customHeight="1">
      <c r="B557" s="40"/>
      <c r="E557" s="40"/>
      <c r="F557" s="40"/>
    </row>
    <row r="558" ht="14.25" customHeight="1">
      <c r="B558" s="40"/>
      <c r="E558" s="40"/>
      <c r="F558" s="40"/>
    </row>
    <row r="559" ht="14.25" customHeight="1">
      <c r="B559" s="40"/>
      <c r="E559" s="40"/>
      <c r="F559" s="40"/>
    </row>
    <row r="560" ht="14.25" customHeight="1">
      <c r="B560" s="40"/>
      <c r="E560" s="40"/>
      <c r="F560" s="40"/>
    </row>
    <row r="561" ht="14.25" customHeight="1">
      <c r="B561" s="40"/>
      <c r="E561" s="40"/>
      <c r="F561" s="40"/>
    </row>
    <row r="562" ht="14.25" customHeight="1">
      <c r="B562" s="40"/>
      <c r="E562" s="40"/>
      <c r="F562" s="40"/>
    </row>
    <row r="563" ht="14.25" customHeight="1">
      <c r="B563" s="40"/>
      <c r="E563" s="40"/>
      <c r="F563" s="40"/>
    </row>
    <row r="564" ht="14.25" customHeight="1">
      <c r="B564" s="40"/>
      <c r="E564" s="40"/>
      <c r="F564" s="40"/>
    </row>
    <row r="565" ht="14.25" customHeight="1">
      <c r="B565" s="40"/>
      <c r="E565" s="40"/>
      <c r="F565" s="40"/>
    </row>
    <row r="566" ht="14.25" customHeight="1">
      <c r="B566" s="40"/>
      <c r="E566" s="40"/>
      <c r="F566" s="40"/>
    </row>
    <row r="567" ht="14.25" customHeight="1">
      <c r="B567" s="40"/>
      <c r="E567" s="40"/>
      <c r="F567" s="40"/>
    </row>
    <row r="568" ht="14.25" customHeight="1">
      <c r="B568" s="40"/>
      <c r="E568" s="40"/>
      <c r="F568" s="40"/>
    </row>
    <row r="569" ht="14.25" customHeight="1">
      <c r="B569" s="40"/>
      <c r="E569" s="40"/>
      <c r="F569" s="40"/>
    </row>
    <row r="570" ht="14.25" customHeight="1">
      <c r="B570" s="40"/>
      <c r="E570" s="40"/>
      <c r="F570" s="40"/>
    </row>
    <row r="571" ht="14.25" customHeight="1">
      <c r="B571" s="40"/>
      <c r="E571" s="40"/>
      <c r="F571" s="40"/>
    </row>
    <row r="572" ht="14.25" customHeight="1">
      <c r="B572" s="40"/>
      <c r="E572" s="40"/>
      <c r="F572" s="40"/>
    </row>
    <row r="573" ht="14.25" customHeight="1">
      <c r="B573" s="40"/>
      <c r="E573" s="40"/>
      <c r="F573" s="40"/>
    </row>
    <row r="574" ht="14.25" customHeight="1">
      <c r="B574" s="40"/>
      <c r="E574" s="40"/>
      <c r="F574" s="40"/>
    </row>
    <row r="575" ht="14.25" customHeight="1">
      <c r="B575" s="40"/>
      <c r="E575" s="40"/>
      <c r="F575" s="40"/>
    </row>
    <row r="576" ht="14.25" customHeight="1">
      <c r="B576" s="40"/>
      <c r="E576" s="40"/>
      <c r="F576" s="40"/>
    </row>
    <row r="577" ht="14.25" customHeight="1">
      <c r="B577" s="40"/>
      <c r="E577" s="40"/>
      <c r="F577" s="40"/>
    </row>
    <row r="578" ht="14.25" customHeight="1">
      <c r="B578" s="40"/>
      <c r="E578" s="40"/>
      <c r="F578" s="40"/>
    </row>
    <row r="579" ht="14.25" customHeight="1">
      <c r="B579" s="40"/>
      <c r="E579" s="40"/>
      <c r="F579" s="40"/>
    </row>
    <row r="580" ht="14.25" customHeight="1">
      <c r="B580" s="40"/>
      <c r="E580" s="40"/>
      <c r="F580" s="40"/>
    </row>
    <row r="581" ht="14.25" customHeight="1">
      <c r="B581" s="40"/>
      <c r="E581" s="40"/>
      <c r="F581" s="40"/>
    </row>
    <row r="582" ht="14.25" customHeight="1">
      <c r="B582" s="40"/>
      <c r="E582" s="40"/>
      <c r="F582" s="40"/>
    </row>
    <row r="583" ht="14.25" customHeight="1">
      <c r="B583" s="40"/>
      <c r="E583" s="40"/>
      <c r="F583" s="40"/>
    </row>
    <row r="584" ht="14.25" customHeight="1">
      <c r="B584" s="40"/>
      <c r="E584" s="40"/>
      <c r="F584" s="40"/>
    </row>
    <row r="585" ht="14.25" customHeight="1">
      <c r="B585" s="40"/>
      <c r="E585" s="40"/>
      <c r="F585" s="40"/>
    </row>
    <row r="586" ht="14.25" customHeight="1">
      <c r="B586" s="40"/>
      <c r="E586" s="40"/>
      <c r="F586" s="40"/>
    </row>
    <row r="587" ht="14.25" customHeight="1">
      <c r="B587" s="40"/>
      <c r="E587" s="40"/>
      <c r="F587" s="40"/>
    </row>
    <row r="588" ht="14.25" customHeight="1">
      <c r="B588" s="40"/>
      <c r="E588" s="40"/>
      <c r="F588" s="40"/>
    </row>
    <row r="589" ht="14.25" customHeight="1">
      <c r="B589" s="40"/>
      <c r="E589" s="40"/>
      <c r="F589" s="40"/>
    </row>
    <row r="590" ht="14.25" customHeight="1">
      <c r="B590" s="40"/>
      <c r="E590" s="40"/>
      <c r="F590" s="40"/>
    </row>
    <row r="591" ht="14.25" customHeight="1">
      <c r="B591" s="40"/>
      <c r="E591" s="40"/>
      <c r="F591" s="40"/>
    </row>
    <row r="592" ht="14.25" customHeight="1">
      <c r="B592" s="40"/>
      <c r="E592" s="40"/>
      <c r="F592" s="40"/>
    </row>
    <row r="593" ht="14.25" customHeight="1">
      <c r="B593" s="40"/>
      <c r="E593" s="40"/>
      <c r="F593" s="40"/>
    </row>
    <row r="594" ht="14.25" customHeight="1">
      <c r="B594" s="40"/>
      <c r="E594" s="40"/>
      <c r="F594" s="40"/>
    </row>
    <row r="595" ht="14.25" customHeight="1">
      <c r="B595" s="40"/>
      <c r="E595" s="40"/>
      <c r="F595" s="40"/>
    </row>
    <row r="596" ht="14.25" customHeight="1">
      <c r="B596" s="40"/>
      <c r="E596" s="40"/>
      <c r="F596" s="40"/>
    </row>
    <row r="597" ht="14.25" customHeight="1">
      <c r="B597" s="40"/>
      <c r="E597" s="40"/>
      <c r="F597" s="40"/>
    </row>
    <row r="598" ht="14.25" customHeight="1">
      <c r="B598" s="40"/>
      <c r="E598" s="40"/>
      <c r="F598" s="40"/>
    </row>
    <row r="599" ht="14.25" customHeight="1">
      <c r="B599" s="40"/>
      <c r="E599" s="40"/>
      <c r="F599" s="40"/>
    </row>
    <row r="600" ht="14.25" customHeight="1">
      <c r="B600" s="40"/>
      <c r="E600" s="40"/>
      <c r="F600" s="40"/>
    </row>
    <row r="601" ht="14.25" customHeight="1">
      <c r="B601" s="40"/>
      <c r="E601" s="40"/>
      <c r="F601" s="40"/>
    </row>
    <row r="602" ht="14.25" customHeight="1">
      <c r="B602" s="40"/>
      <c r="E602" s="40"/>
      <c r="F602" s="40"/>
    </row>
    <row r="603" ht="14.25" customHeight="1">
      <c r="B603" s="40"/>
      <c r="E603" s="40"/>
      <c r="F603" s="40"/>
    </row>
    <row r="604" ht="14.25" customHeight="1">
      <c r="B604" s="40"/>
      <c r="E604" s="40"/>
      <c r="F604" s="40"/>
    </row>
    <row r="605" ht="14.25" customHeight="1">
      <c r="B605" s="40"/>
      <c r="E605" s="40"/>
      <c r="F605" s="40"/>
    </row>
    <row r="606" ht="14.25" customHeight="1">
      <c r="B606" s="40"/>
      <c r="E606" s="40"/>
      <c r="F606" s="40"/>
    </row>
    <row r="607" ht="14.25" customHeight="1">
      <c r="B607" s="40"/>
      <c r="E607" s="40"/>
      <c r="F607" s="40"/>
    </row>
    <row r="608" ht="14.25" customHeight="1">
      <c r="B608" s="40"/>
      <c r="E608" s="40"/>
      <c r="F608" s="40"/>
    </row>
    <row r="609" ht="14.25" customHeight="1">
      <c r="B609" s="40"/>
      <c r="E609" s="40"/>
      <c r="F609" s="40"/>
    </row>
    <row r="610" ht="14.25" customHeight="1">
      <c r="B610" s="40"/>
      <c r="E610" s="40"/>
      <c r="F610" s="40"/>
    </row>
    <row r="611" ht="14.25" customHeight="1">
      <c r="B611" s="40"/>
      <c r="E611" s="40"/>
      <c r="F611" s="40"/>
    </row>
    <row r="612" ht="14.25" customHeight="1">
      <c r="B612" s="40"/>
      <c r="E612" s="40"/>
      <c r="F612" s="40"/>
    </row>
    <row r="613" ht="14.25" customHeight="1">
      <c r="B613" s="40"/>
      <c r="E613" s="40"/>
      <c r="F613" s="40"/>
    </row>
    <row r="614" ht="14.25" customHeight="1">
      <c r="B614" s="40"/>
      <c r="E614" s="40"/>
      <c r="F614" s="40"/>
    </row>
    <row r="615" ht="14.25" customHeight="1">
      <c r="B615" s="40"/>
      <c r="E615" s="40"/>
      <c r="F615" s="40"/>
    </row>
    <row r="616" ht="14.25" customHeight="1">
      <c r="B616" s="40"/>
      <c r="E616" s="40"/>
      <c r="F616" s="40"/>
    </row>
    <row r="617" ht="14.25" customHeight="1">
      <c r="B617" s="40"/>
      <c r="E617" s="40"/>
      <c r="F617" s="40"/>
    </row>
    <row r="618" ht="14.25" customHeight="1">
      <c r="B618" s="40"/>
      <c r="E618" s="40"/>
      <c r="F618" s="40"/>
    </row>
    <row r="619" ht="14.25" customHeight="1">
      <c r="B619" s="40"/>
      <c r="E619" s="40"/>
      <c r="F619" s="40"/>
    </row>
    <row r="620" ht="14.25" customHeight="1">
      <c r="B620" s="40"/>
      <c r="E620" s="40"/>
      <c r="F620" s="40"/>
    </row>
    <row r="621" ht="14.25" customHeight="1">
      <c r="B621" s="40"/>
      <c r="E621" s="40"/>
      <c r="F621" s="40"/>
    </row>
    <row r="622" ht="14.25" customHeight="1">
      <c r="B622" s="40"/>
      <c r="E622" s="40"/>
      <c r="F622" s="40"/>
    </row>
    <row r="623" ht="14.25" customHeight="1">
      <c r="B623" s="40"/>
      <c r="E623" s="40"/>
      <c r="F623" s="40"/>
    </row>
    <row r="624" ht="14.25" customHeight="1">
      <c r="B624" s="40"/>
      <c r="E624" s="40"/>
      <c r="F624" s="40"/>
    </row>
    <row r="625" ht="14.25" customHeight="1">
      <c r="B625" s="40"/>
      <c r="E625" s="40"/>
      <c r="F625" s="40"/>
    </row>
    <row r="626" ht="14.25" customHeight="1">
      <c r="B626" s="40"/>
      <c r="E626" s="40"/>
      <c r="F626" s="40"/>
    </row>
    <row r="627" ht="14.25" customHeight="1">
      <c r="B627" s="40"/>
      <c r="E627" s="40"/>
      <c r="F627" s="40"/>
    </row>
    <row r="628" ht="14.25" customHeight="1">
      <c r="B628" s="40"/>
      <c r="E628" s="40"/>
      <c r="F628" s="40"/>
    </row>
    <row r="629" ht="14.25" customHeight="1">
      <c r="B629" s="40"/>
      <c r="E629" s="40"/>
      <c r="F629" s="40"/>
    </row>
    <row r="630" ht="14.25" customHeight="1">
      <c r="B630" s="40"/>
      <c r="E630" s="40"/>
      <c r="F630" s="40"/>
    </row>
    <row r="631" ht="14.25" customHeight="1">
      <c r="B631" s="40"/>
      <c r="E631" s="40"/>
      <c r="F631" s="40"/>
    </row>
    <row r="632" ht="14.25" customHeight="1">
      <c r="B632" s="40"/>
      <c r="E632" s="40"/>
      <c r="F632" s="40"/>
    </row>
    <row r="633" ht="14.25" customHeight="1">
      <c r="B633" s="40"/>
      <c r="E633" s="40"/>
      <c r="F633" s="40"/>
    </row>
    <row r="634" ht="14.25" customHeight="1">
      <c r="B634" s="40"/>
      <c r="E634" s="40"/>
      <c r="F634" s="40"/>
    </row>
    <row r="635" ht="14.25" customHeight="1">
      <c r="B635" s="40"/>
      <c r="E635" s="40"/>
      <c r="F635" s="40"/>
    </row>
    <row r="636" ht="14.25" customHeight="1">
      <c r="B636" s="40"/>
      <c r="E636" s="40"/>
      <c r="F636" s="40"/>
    </row>
    <row r="637" ht="14.25" customHeight="1">
      <c r="B637" s="40"/>
      <c r="E637" s="40"/>
      <c r="F637" s="40"/>
    </row>
    <row r="638" ht="14.25" customHeight="1">
      <c r="B638" s="40"/>
      <c r="E638" s="40"/>
      <c r="F638" s="40"/>
    </row>
    <row r="639" ht="14.25" customHeight="1">
      <c r="B639" s="40"/>
      <c r="E639" s="40"/>
      <c r="F639" s="40"/>
    </row>
    <row r="640" ht="14.25" customHeight="1">
      <c r="B640" s="40"/>
      <c r="E640" s="40"/>
      <c r="F640" s="40"/>
    </row>
    <row r="641" ht="14.25" customHeight="1">
      <c r="B641" s="40"/>
      <c r="E641" s="40"/>
      <c r="F641" s="40"/>
    </row>
    <row r="642" ht="14.25" customHeight="1">
      <c r="B642" s="40"/>
      <c r="E642" s="40"/>
      <c r="F642" s="40"/>
    </row>
    <row r="643" ht="14.25" customHeight="1">
      <c r="B643" s="40"/>
      <c r="E643" s="40"/>
      <c r="F643" s="40"/>
    </row>
    <row r="644" ht="14.25" customHeight="1">
      <c r="B644" s="40"/>
      <c r="E644" s="40"/>
      <c r="F644" s="40"/>
    </row>
    <row r="645" ht="14.25" customHeight="1">
      <c r="B645" s="40"/>
      <c r="E645" s="40"/>
      <c r="F645" s="40"/>
    </row>
    <row r="646" ht="14.25" customHeight="1">
      <c r="B646" s="40"/>
      <c r="E646" s="40"/>
      <c r="F646" s="40"/>
    </row>
    <row r="647" ht="14.25" customHeight="1">
      <c r="B647" s="40"/>
      <c r="E647" s="40"/>
      <c r="F647" s="40"/>
    </row>
    <row r="648" ht="14.25" customHeight="1">
      <c r="B648" s="40"/>
      <c r="E648" s="40"/>
      <c r="F648" s="40"/>
    </row>
    <row r="649" ht="14.25" customHeight="1">
      <c r="B649" s="40"/>
      <c r="E649" s="40"/>
      <c r="F649" s="40"/>
    </row>
    <row r="650" ht="14.25" customHeight="1">
      <c r="B650" s="40"/>
      <c r="E650" s="40"/>
      <c r="F650" s="40"/>
    </row>
    <row r="651" ht="14.25" customHeight="1">
      <c r="B651" s="40"/>
      <c r="E651" s="40"/>
      <c r="F651" s="40"/>
    </row>
    <row r="652" ht="14.25" customHeight="1">
      <c r="B652" s="40"/>
      <c r="E652" s="40"/>
      <c r="F652" s="40"/>
    </row>
    <row r="653" ht="14.25" customHeight="1">
      <c r="B653" s="40"/>
      <c r="E653" s="40"/>
      <c r="F653" s="40"/>
    </row>
    <row r="654" ht="14.25" customHeight="1">
      <c r="B654" s="40"/>
      <c r="E654" s="40"/>
      <c r="F654" s="40"/>
    </row>
    <row r="655" ht="14.25" customHeight="1">
      <c r="B655" s="40"/>
      <c r="E655" s="40"/>
      <c r="F655" s="40"/>
    </row>
    <row r="656" ht="14.25" customHeight="1">
      <c r="B656" s="40"/>
      <c r="E656" s="40"/>
      <c r="F656" s="40"/>
    </row>
    <row r="657" ht="14.25" customHeight="1">
      <c r="B657" s="40"/>
      <c r="E657" s="40"/>
      <c r="F657" s="40"/>
    </row>
    <row r="658" ht="14.25" customHeight="1">
      <c r="B658" s="40"/>
      <c r="E658" s="40"/>
      <c r="F658" s="40"/>
    </row>
    <row r="659" ht="14.25" customHeight="1">
      <c r="B659" s="40"/>
      <c r="E659" s="40"/>
      <c r="F659" s="40"/>
    </row>
    <row r="660" ht="14.25" customHeight="1">
      <c r="B660" s="40"/>
      <c r="E660" s="40"/>
      <c r="F660" s="40"/>
    </row>
    <row r="661" ht="14.25" customHeight="1">
      <c r="B661" s="40"/>
      <c r="E661" s="40"/>
      <c r="F661" s="40"/>
    </row>
    <row r="662" ht="14.25" customHeight="1">
      <c r="B662" s="40"/>
      <c r="E662" s="40"/>
      <c r="F662" s="40"/>
    </row>
    <row r="663" ht="14.25" customHeight="1">
      <c r="B663" s="40"/>
      <c r="E663" s="40"/>
      <c r="F663" s="40"/>
    </row>
    <row r="664" ht="14.25" customHeight="1">
      <c r="B664" s="40"/>
      <c r="E664" s="40"/>
      <c r="F664" s="40"/>
    </row>
    <row r="665" ht="14.25" customHeight="1">
      <c r="B665" s="40"/>
      <c r="E665" s="40"/>
      <c r="F665" s="40"/>
    </row>
    <row r="666" ht="14.25" customHeight="1">
      <c r="B666" s="40"/>
      <c r="E666" s="40"/>
      <c r="F666" s="40"/>
    </row>
    <row r="667" ht="14.25" customHeight="1">
      <c r="B667" s="40"/>
      <c r="E667" s="40"/>
      <c r="F667" s="40"/>
    </row>
    <row r="668" ht="14.25" customHeight="1">
      <c r="B668" s="40"/>
      <c r="E668" s="40"/>
      <c r="F668" s="40"/>
    </row>
    <row r="669" ht="14.25" customHeight="1">
      <c r="B669" s="40"/>
      <c r="E669" s="40"/>
      <c r="F669" s="40"/>
    </row>
    <row r="670" ht="14.25" customHeight="1">
      <c r="B670" s="40"/>
      <c r="E670" s="40"/>
      <c r="F670" s="40"/>
    </row>
    <row r="671" ht="14.25" customHeight="1">
      <c r="B671" s="40"/>
      <c r="E671" s="40"/>
      <c r="F671" s="40"/>
    </row>
    <row r="672" ht="14.25" customHeight="1">
      <c r="B672" s="40"/>
      <c r="E672" s="40"/>
      <c r="F672" s="40"/>
    </row>
    <row r="673" ht="14.25" customHeight="1">
      <c r="B673" s="40"/>
      <c r="E673" s="40"/>
      <c r="F673" s="40"/>
    </row>
    <row r="674" ht="14.25" customHeight="1">
      <c r="B674" s="40"/>
      <c r="E674" s="40"/>
      <c r="F674" s="40"/>
    </row>
    <row r="675" ht="14.25" customHeight="1">
      <c r="B675" s="40"/>
      <c r="E675" s="40"/>
      <c r="F675" s="40"/>
    </row>
    <row r="676" ht="14.25" customHeight="1">
      <c r="B676" s="40"/>
      <c r="E676" s="40"/>
      <c r="F676" s="40"/>
    </row>
    <row r="677" ht="14.25" customHeight="1">
      <c r="B677" s="40"/>
      <c r="E677" s="40"/>
      <c r="F677" s="40"/>
    </row>
    <row r="678" ht="14.25" customHeight="1">
      <c r="B678" s="40"/>
      <c r="E678" s="40"/>
      <c r="F678" s="40"/>
    </row>
    <row r="679" ht="14.25" customHeight="1">
      <c r="B679" s="40"/>
      <c r="E679" s="40"/>
      <c r="F679" s="40"/>
    </row>
    <row r="680" ht="14.25" customHeight="1">
      <c r="B680" s="40"/>
      <c r="E680" s="40"/>
      <c r="F680" s="40"/>
    </row>
    <row r="681" ht="14.25" customHeight="1">
      <c r="B681" s="40"/>
      <c r="E681" s="40"/>
      <c r="F681" s="40"/>
    </row>
    <row r="682" ht="14.25" customHeight="1">
      <c r="B682" s="40"/>
      <c r="E682" s="40"/>
      <c r="F682" s="40"/>
    </row>
    <row r="683" ht="14.25" customHeight="1">
      <c r="B683" s="40"/>
      <c r="E683" s="40"/>
      <c r="F683" s="40"/>
    </row>
    <row r="684" ht="14.25" customHeight="1">
      <c r="B684" s="40"/>
      <c r="E684" s="40"/>
      <c r="F684" s="40"/>
    </row>
    <row r="685" ht="14.25" customHeight="1">
      <c r="B685" s="40"/>
      <c r="E685" s="40"/>
      <c r="F685" s="40"/>
    </row>
    <row r="686" ht="14.25" customHeight="1">
      <c r="B686" s="40"/>
      <c r="E686" s="40"/>
      <c r="F686" s="40"/>
    </row>
    <row r="687" ht="14.25" customHeight="1">
      <c r="B687" s="40"/>
      <c r="E687" s="40"/>
      <c r="F687" s="40"/>
    </row>
    <row r="688" ht="14.25" customHeight="1">
      <c r="B688" s="40"/>
      <c r="E688" s="40"/>
      <c r="F688" s="40"/>
    </row>
    <row r="689" ht="14.25" customHeight="1">
      <c r="B689" s="40"/>
      <c r="E689" s="40"/>
      <c r="F689" s="40"/>
    </row>
    <row r="690" ht="14.25" customHeight="1">
      <c r="B690" s="40"/>
      <c r="E690" s="40"/>
      <c r="F690" s="40"/>
    </row>
    <row r="691" ht="14.25" customHeight="1">
      <c r="B691" s="40"/>
      <c r="E691" s="40"/>
      <c r="F691" s="40"/>
    </row>
    <row r="692" ht="14.25" customHeight="1">
      <c r="B692" s="40"/>
      <c r="E692" s="40"/>
      <c r="F692" s="40"/>
    </row>
    <row r="693" ht="14.25" customHeight="1">
      <c r="B693" s="40"/>
      <c r="E693" s="40"/>
      <c r="F693" s="40"/>
    </row>
    <row r="694" ht="14.25" customHeight="1">
      <c r="B694" s="40"/>
      <c r="E694" s="40"/>
      <c r="F694" s="40"/>
    </row>
    <row r="695" ht="14.25" customHeight="1">
      <c r="B695" s="40"/>
      <c r="E695" s="40"/>
      <c r="F695" s="40"/>
    </row>
    <row r="696" ht="14.25" customHeight="1">
      <c r="B696" s="40"/>
      <c r="E696" s="40"/>
      <c r="F696" s="40"/>
    </row>
    <row r="697" ht="14.25" customHeight="1">
      <c r="B697" s="40"/>
      <c r="E697" s="40"/>
      <c r="F697" s="40"/>
    </row>
    <row r="698" ht="14.25" customHeight="1">
      <c r="B698" s="40"/>
      <c r="E698" s="40"/>
      <c r="F698" s="40"/>
    </row>
    <row r="699" ht="14.25" customHeight="1">
      <c r="B699" s="40"/>
      <c r="E699" s="40"/>
      <c r="F699" s="40"/>
    </row>
    <row r="700" ht="14.25" customHeight="1">
      <c r="B700" s="40"/>
      <c r="E700" s="40"/>
      <c r="F700" s="40"/>
    </row>
    <row r="701" ht="14.25" customHeight="1">
      <c r="B701" s="40"/>
      <c r="E701" s="40"/>
      <c r="F701" s="40"/>
    </row>
    <row r="702" ht="14.25" customHeight="1">
      <c r="B702" s="40"/>
      <c r="E702" s="40"/>
      <c r="F702" s="40"/>
    </row>
    <row r="703" ht="14.25" customHeight="1">
      <c r="B703" s="40"/>
      <c r="E703" s="40"/>
      <c r="F703" s="40"/>
    </row>
    <row r="704" ht="14.25" customHeight="1">
      <c r="B704" s="40"/>
      <c r="E704" s="40"/>
      <c r="F704" s="40"/>
    </row>
    <row r="705" ht="14.25" customHeight="1">
      <c r="B705" s="40"/>
      <c r="E705" s="40"/>
      <c r="F705" s="40"/>
    </row>
    <row r="706" ht="14.25" customHeight="1">
      <c r="B706" s="40"/>
      <c r="E706" s="40"/>
      <c r="F706" s="40"/>
    </row>
    <row r="707" ht="14.25" customHeight="1">
      <c r="B707" s="40"/>
      <c r="E707" s="40"/>
      <c r="F707" s="40"/>
    </row>
    <row r="708" ht="14.25" customHeight="1">
      <c r="B708" s="40"/>
      <c r="E708" s="40"/>
      <c r="F708" s="40"/>
    </row>
    <row r="709" ht="14.25" customHeight="1">
      <c r="B709" s="40"/>
      <c r="E709" s="40"/>
      <c r="F709" s="40"/>
    </row>
    <row r="710" ht="14.25" customHeight="1">
      <c r="B710" s="40"/>
      <c r="E710" s="40"/>
      <c r="F710" s="40"/>
    </row>
    <row r="711" ht="14.25" customHeight="1">
      <c r="B711" s="40"/>
      <c r="E711" s="40"/>
      <c r="F711" s="40"/>
    </row>
    <row r="712" ht="14.25" customHeight="1">
      <c r="B712" s="40"/>
      <c r="E712" s="40"/>
      <c r="F712" s="40"/>
    </row>
    <row r="713" ht="14.25" customHeight="1">
      <c r="B713" s="40"/>
      <c r="E713" s="40"/>
      <c r="F713" s="40"/>
    </row>
    <row r="714" ht="14.25" customHeight="1">
      <c r="B714" s="40"/>
      <c r="E714" s="40"/>
      <c r="F714" s="40"/>
    </row>
    <row r="715" ht="14.25" customHeight="1">
      <c r="B715" s="40"/>
      <c r="E715" s="40"/>
      <c r="F715" s="40"/>
    </row>
    <row r="716" ht="14.25" customHeight="1">
      <c r="B716" s="40"/>
      <c r="E716" s="40"/>
      <c r="F716" s="40"/>
    </row>
    <row r="717" ht="14.25" customHeight="1">
      <c r="B717" s="40"/>
      <c r="E717" s="40"/>
      <c r="F717" s="40"/>
    </row>
    <row r="718" ht="14.25" customHeight="1">
      <c r="B718" s="40"/>
      <c r="E718" s="40"/>
      <c r="F718" s="40"/>
    </row>
    <row r="719" ht="14.25" customHeight="1">
      <c r="B719" s="40"/>
      <c r="E719" s="40"/>
      <c r="F719" s="40"/>
    </row>
    <row r="720" ht="14.25" customHeight="1">
      <c r="B720" s="40"/>
      <c r="E720" s="40"/>
      <c r="F720" s="40"/>
    </row>
    <row r="721" ht="14.25" customHeight="1">
      <c r="B721" s="40"/>
      <c r="E721" s="40"/>
      <c r="F721" s="40"/>
    </row>
    <row r="722" ht="14.25" customHeight="1">
      <c r="B722" s="40"/>
      <c r="E722" s="40"/>
      <c r="F722" s="40"/>
    </row>
    <row r="723" ht="14.25" customHeight="1">
      <c r="B723" s="40"/>
      <c r="E723" s="40"/>
      <c r="F723" s="40"/>
    </row>
    <row r="724" ht="14.25" customHeight="1">
      <c r="B724" s="40"/>
      <c r="E724" s="40"/>
      <c r="F724" s="40"/>
    </row>
    <row r="725" ht="14.25" customHeight="1">
      <c r="B725" s="40"/>
      <c r="E725" s="40"/>
      <c r="F725" s="40"/>
    </row>
    <row r="726" ht="14.25" customHeight="1">
      <c r="B726" s="40"/>
      <c r="E726" s="40"/>
      <c r="F726" s="40"/>
    </row>
    <row r="727" ht="14.25" customHeight="1">
      <c r="B727" s="40"/>
      <c r="E727" s="40"/>
      <c r="F727" s="40"/>
    </row>
    <row r="728" ht="14.25" customHeight="1">
      <c r="B728" s="40"/>
      <c r="E728" s="40"/>
      <c r="F728" s="40"/>
    </row>
    <row r="729" ht="14.25" customHeight="1">
      <c r="B729" s="40"/>
      <c r="E729" s="40"/>
      <c r="F729" s="40"/>
    </row>
    <row r="730" ht="14.25" customHeight="1">
      <c r="B730" s="40"/>
      <c r="E730" s="40"/>
      <c r="F730" s="40"/>
    </row>
    <row r="731" ht="14.25" customHeight="1">
      <c r="B731" s="40"/>
      <c r="E731" s="40"/>
      <c r="F731" s="40"/>
    </row>
    <row r="732" ht="14.25" customHeight="1">
      <c r="B732" s="40"/>
      <c r="E732" s="40"/>
      <c r="F732" s="40"/>
    </row>
    <row r="733" ht="14.25" customHeight="1">
      <c r="B733" s="40"/>
      <c r="E733" s="40"/>
      <c r="F733" s="40"/>
    </row>
    <row r="734" ht="14.25" customHeight="1">
      <c r="B734" s="40"/>
      <c r="E734" s="40"/>
      <c r="F734" s="40"/>
    </row>
    <row r="735" ht="14.25" customHeight="1">
      <c r="B735" s="40"/>
      <c r="E735" s="40"/>
      <c r="F735" s="40"/>
    </row>
    <row r="736" ht="14.25" customHeight="1">
      <c r="B736" s="40"/>
      <c r="E736" s="40"/>
      <c r="F736" s="40"/>
    </row>
    <row r="737" ht="14.25" customHeight="1">
      <c r="B737" s="40"/>
      <c r="E737" s="40"/>
      <c r="F737" s="40"/>
    </row>
    <row r="738" ht="14.25" customHeight="1">
      <c r="B738" s="40"/>
      <c r="E738" s="40"/>
      <c r="F738" s="40"/>
    </row>
    <row r="739" ht="14.25" customHeight="1">
      <c r="B739" s="40"/>
      <c r="E739" s="40"/>
      <c r="F739" s="40"/>
    </row>
    <row r="740" ht="14.25" customHeight="1">
      <c r="B740" s="40"/>
      <c r="E740" s="40"/>
      <c r="F740" s="40"/>
    </row>
    <row r="741" ht="14.25" customHeight="1">
      <c r="B741" s="40"/>
      <c r="E741" s="40"/>
      <c r="F741" s="40"/>
    </row>
    <row r="742" ht="14.25" customHeight="1">
      <c r="B742" s="40"/>
      <c r="E742" s="40"/>
      <c r="F742" s="40"/>
    </row>
    <row r="743" ht="14.25" customHeight="1">
      <c r="B743" s="40"/>
      <c r="E743" s="40"/>
      <c r="F743" s="40"/>
    </row>
    <row r="744" ht="14.25" customHeight="1">
      <c r="B744" s="40"/>
      <c r="E744" s="40"/>
      <c r="F744" s="40"/>
    </row>
    <row r="745" ht="14.25" customHeight="1">
      <c r="B745" s="40"/>
      <c r="E745" s="40"/>
      <c r="F745" s="40"/>
    </row>
    <row r="746" ht="14.25" customHeight="1">
      <c r="B746" s="40"/>
      <c r="E746" s="40"/>
      <c r="F746" s="40"/>
    </row>
    <row r="747" ht="14.25" customHeight="1">
      <c r="B747" s="40"/>
      <c r="E747" s="40"/>
      <c r="F747" s="40"/>
    </row>
    <row r="748" ht="14.25" customHeight="1">
      <c r="B748" s="40"/>
      <c r="E748" s="40"/>
      <c r="F748" s="40"/>
    </row>
    <row r="749" ht="14.25" customHeight="1">
      <c r="B749" s="40"/>
      <c r="E749" s="40"/>
      <c r="F749" s="40"/>
    </row>
    <row r="750" ht="14.25" customHeight="1">
      <c r="B750" s="40"/>
      <c r="E750" s="40"/>
      <c r="F750" s="40"/>
    </row>
    <row r="751" ht="14.25" customHeight="1">
      <c r="B751" s="40"/>
      <c r="E751" s="40"/>
      <c r="F751" s="40"/>
    </row>
    <row r="752" ht="14.25" customHeight="1">
      <c r="B752" s="40"/>
      <c r="E752" s="40"/>
      <c r="F752" s="40"/>
    </row>
    <row r="753" ht="14.25" customHeight="1">
      <c r="B753" s="40"/>
      <c r="E753" s="40"/>
      <c r="F753" s="40"/>
    </row>
    <row r="754" ht="14.25" customHeight="1">
      <c r="B754" s="40"/>
      <c r="E754" s="40"/>
      <c r="F754" s="40"/>
    </row>
    <row r="755" ht="14.25" customHeight="1">
      <c r="B755" s="40"/>
      <c r="E755" s="40"/>
      <c r="F755" s="40"/>
    </row>
    <row r="756" ht="14.25" customHeight="1">
      <c r="B756" s="40"/>
      <c r="E756" s="40"/>
      <c r="F756" s="40"/>
    </row>
    <row r="757" ht="14.25" customHeight="1">
      <c r="B757" s="40"/>
      <c r="E757" s="40"/>
      <c r="F757" s="40"/>
    </row>
    <row r="758" ht="14.25" customHeight="1">
      <c r="B758" s="40"/>
      <c r="E758" s="40"/>
      <c r="F758" s="40"/>
    </row>
    <row r="759" ht="14.25" customHeight="1">
      <c r="B759" s="40"/>
      <c r="E759" s="40"/>
      <c r="F759" s="40"/>
    </row>
    <row r="760" ht="14.25" customHeight="1">
      <c r="B760" s="40"/>
      <c r="E760" s="40"/>
      <c r="F760" s="40"/>
    </row>
    <row r="761" ht="14.25" customHeight="1">
      <c r="B761" s="40"/>
      <c r="E761" s="40"/>
      <c r="F761" s="40"/>
    </row>
    <row r="762" ht="14.25" customHeight="1">
      <c r="B762" s="40"/>
      <c r="E762" s="40"/>
      <c r="F762" s="40"/>
    </row>
    <row r="763" ht="14.25" customHeight="1">
      <c r="B763" s="40"/>
      <c r="E763" s="40"/>
      <c r="F763" s="40"/>
    </row>
    <row r="764" ht="14.25" customHeight="1">
      <c r="B764" s="40"/>
      <c r="E764" s="40"/>
      <c r="F764" s="40"/>
    </row>
    <row r="765" ht="14.25" customHeight="1">
      <c r="B765" s="40"/>
      <c r="E765" s="40"/>
      <c r="F765" s="40"/>
    </row>
    <row r="766" ht="14.25" customHeight="1">
      <c r="B766" s="40"/>
      <c r="E766" s="40"/>
      <c r="F766" s="40"/>
    </row>
    <row r="767" ht="14.25" customHeight="1">
      <c r="B767" s="40"/>
      <c r="E767" s="40"/>
      <c r="F767" s="40"/>
    </row>
    <row r="768" ht="14.25" customHeight="1">
      <c r="B768" s="40"/>
      <c r="E768" s="40"/>
      <c r="F768" s="40"/>
    </row>
    <row r="769" ht="14.25" customHeight="1">
      <c r="B769" s="40"/>
      <c r="E769" s="40"/>
      <c r="F769" s="40"/>
    </row>
    <row r="770" ht="14.25" customHeight="1">
      <c r="B770" s="40"/>
      <c r="E770" s="40"/>
      <c r="F770" s="40"/>
    </row>
    <row r="771" ht="14.25" customHeight="1">
      <c r="B771" s="40"/>
      <c r="E771" s="40"/>
      <c r="F771" s="40"/>
    </row>
    <row r="772" ht="14.25" customHeight="1">
      <c r="B772" s="40"/>
      <c r="E772" s="40"/>
      <c r="F772" s="40"/>
    </row>
    <row r="773" ht="14.25" customHeight="1">
      <c r="B773" s="40"/>
      <c r="E773" s="40"/>
      <c r="F773" s="40"/>
    </row>
    <row r="774" ht="14.25" customHeight="1">
      <c r="B774" s="40"/>
      <c r="E774" s="40"/>
      <c r="F774" s="40"/>
    </row>
    <row r="775" ht="14.25" customHeight="1">
      <c r="B775" s="40"/>
      <c r="E775" s="40"/>
      <c r="F775" s="40"/>
    </row>
    <row r="776" ht="14.25" customHeight="1">
      <c r="B776" s="40"/>
      <c r="E776" s="40"/>
      <c r="F776" s="40"/>
    </row>
    <row r="777" ht="14.25" customHeight="1">
      <c r="B777" s="40"/>
      <c r="E777" s="40"/>
      <c r="F777" s="40"/>
    </row>
    <row r="778" ht="14.25" customHeight="1">
      <c r="B778" s="40"/>
      <c r="E778" s="40"/>
      <c r="F778" s="40"/>
    </row>
    <row r="779" ht="14.25" customHeight="1">
      <c r="B779" s="40"/>
      <c r="E779" s="40"/>
      <c r="F779" s="40"/>
    </row>
    <row r="780" ht="14.25" customHeight="1">
      <c r="B780" s="40"/>
      <c r="E780" s="40"/>
      <c r="F780" s="40"/>
    </row>
    <row r="781" ht="14.25" customHeight="1">
      <c r="B781" s="40"/>
      <c r="E781" s="40"/>
      <c r="F781" s="40"/>
    </row>
    <row r="782" ht="14.25" customHeight="1">
      <c r="B782" s="40"/>
      <c r="E782" s="40"/>
      <c r="F782" s="40"/>
    </row>
    <row r="783" ht="14.25" customHeight="1">
      <c r="B783" s="40"/>
      <c r="E783" s="40"/>
      <c r="F783" s="40"/>
    </row>
    <row r="784" ht="14.25" customHeight="1">
      <c r="B784" s="40"/>
      <c r="E784" s="40"/>
      <c r="F784" s="40"/>
    </row>
    <row r="785" ht="14.25" customHeight="1">
      <c r="B785" s="40"/>
      <c r="E785" s="40"/>
      <c r="F785" s="40"/>
    </row>
    <row r="786" ht="14.25" customHeight="1">
      <c r="B786" s="40"/>
      <c r="E786" s="40"/>
      <c r="F786" s="40"/>
    </row>
    <row r="787" ht="14.25" customHeight="1">
      <c r="B787" s="40"/>
      <c r="E787" s="40"/>
      <c r="F787" s="40"/>
    </row>
    <row r="788" ht="14.25" customHeight="1">
      <c r="B788" s="40"/>
      <c r="E788" s="40"/>
      <c r="F788" s="40"/>
    </row>
    <row r="789" ht="14.25" customHeight="1">
      <c r="B789" s="40"/>
      <c r="E789" s="40"/>
      <c r="F789" s="40"/>
    </row>
    <row r="790" ht="14.25" customHeight="1">
      <c r="B790" s="40"/>
      <c r="E790" s="40"/>
      <c r="F790" s="40"/>
    </row>
    <row r="791" ht="14.25" customHeight="1">
      <c r="B791" s="40"/>
      <c r="E791" s="40"/>
      <c r="F791" s="40"/>
    </row>
    <row r="792" ht="14.25" customHeight="1">
      <c r="B792" s="40"/>
      <c r="E792" s="40"/>
      <c r="F792" s="40"/>
    </row>
    <row r="793" ht="14.25" customHeight="1">
      <c r="B793" s="40"/>
      <c r="E793" s="40"/>
      <c r="F793" s="40"/>
    </row>
    <row r="794" ht="14.25" customHeight="1">
      <c r="B794" s="40"/>
      <c r="E794" s="40"/>
      <c r="F794" s="40"/>
    </row>
    <row r="795" ht="14.25" customHeight="1">
      <c r="B795" s="40"/>
      <c r="E795" s="40"/>
      <c r="F795" s="40"/>
    </row>
    <row r="796" ht="14.25" customHeight="1">
      <c r="B796" s="40"/>
      <c r="E796" s="40"/>
      <c r="F796" s="40"/>
    </row>
    <row r="797" ht="14.25" customHeight="1">
      <c r="B797" s="40"/>
      <c r="E797" s="40"/>
      <c r="F797" s="40"/>
    </row>
    <row r="798" ht="14.25" customHeight="1">
      <c r="B798" s="40"/>
      <c r="E798" s="40"/>
      <c r="F798" s="40"/>
    </row>
    <row r="799" ht="14.25" customHeight="1">
      <c r="B799" s="40"/>
      <c r="E799" s="40"/>
      <c r="F799" s="40"/>
    </row>
    <row r="800" ht="14.25" customHeight="1">
      <c r="B800" s="40"/>
      <c r="E800" s="40"/>
      <c r="F800" s="40"/>
    </row>
    <row r="801" ht="14.25" customHeight="1">
      <c r="B801" s="40"/>
      <c r="E801" s="40"/>
      <c r="F801" s="40"/>
    </row>
    <row r="802" ht="14.25" customHeight="1">
      <c r="B802" s="40"/>
      <c r="E802" s="40"/>
      <c r="F802" s="40"/>
    </row>
    <row r="803" ht="14.25" customHeight="1">
      <c r="B803" s="40"/>
      <c r="E803" s="40"/>
      <c r="F803" s="40"/>
    </row>
    <row r="804" ht="14.25" customHeight="1">
      <c r="B804" s="40"/>
      <c r="E804" s="40"/>
      <c r="F804" s="40"/>
    </row>
    <row r="805" ht="14.25" customHeight="1">
      <c r="B805" s="40"/>
      <c r="E805" s="40"/>
      <c r="F805" s="40"/>
    </row>
    <row r="806" ht="14.25" customHeight="1">
      <c r="B806" s="40"/>
      <c r="E806" s="40"/>
      <c r="F806" s="40"/>
    </row>
    <row r="807" ht="14.25" customHeight="1">
      <c r="B807" s="40"/>
      <c r="E807" s="40"/>
      <c r="F807" s="40"/>
    </row>
    <row r="808" ht="14.25" customHeight="1">
      <c r="B808" s="40"/>
      <c r="E808" s="40"/>
      <c r="F808" s="40"/>
    </row>
    <row r="809" ht="14.25" customHeight="1">
      <c r="B809" s="40"/>
      <c r="E809" s="40"/>
      <c r="F809" s="40"/>
    </row>
    <row r="810" ht="14.25" customHeight="1">
      <c r="B810" s="40"/>
      <c r="E810" s="40"/>
      <c r="F810" s="40"/>
    </row>
    <row r="811" ht="14.25" customHeight="1">
      <c r="B811" s="40"/>
      <c r="E811" s="40"/>
      <c r="F811" s="40"/>
    </row>
    <row r="812" ht="14.25" customHeight="1">
      <c r="B812" s="40"/>
      <c r="E812" s="40"/>
      <c r="F812" s="40"/>
    </row>
    <row r="813" ht="14.25" customHeight="1">
      <c r="B813" s="40"/>
      <c r="E813" s="40"/>
      <c r="F813" s="40"/>
    </row>
    <row r="814" ht="14.25" customHeight="1">
      <c r="B814" s="40"/>
      <c r="E814" s="40"/>
      <c r="F814" s="40"/>
    </row>
    <row r="815" ht="14.25" customHeight="1">
      <c r="B815" s="40"/>
      <c r="E815" s="40"/>
      <c r="F815" s="40"/>
    </row>
    <row r="816" ht="14.25" customHeight="1">
      <c r="B816" s="40"/>
      <c r="E816" s="40"/>
      <c r="F816" s="40"/>
    </row>
    <row r="817" ht="14.25" customHeight="1">
      <c r="B817" s="40"/>
      <c r="E817" s="40"/>
      <c r="F817" s="40"/>
    </row>
    <row r="818" ht="14.25" customHeight="1">
      <c r="B818" s="40"/>
      <c r="E818" s="40"/>
      <c r="F818" s="40"/>
    </row>
    <row r="819" ht="14.25" customHeight="1">
      <c r="B819" s="40"/>
      <c r="E819" s="40"/>
      <c r="F819" s="40"/>
    </row>
    <row r="820" ht="14.25" customHeight="1">
      <c r="B820" s="40"/>
      <c r="E820" s="40"/>
      <c r="F820" s="40"/>
    </row>
    <row r="821" ht="14.25" customHeight="1">
      <c r="B821" s="40"/>
      <c r="E821" s="40"/>
      <c r="F821" s="40"/>
    </row>
    <row r="822" ht="14.25" customHeight="1">
      <c r="B822" s="40"/>
      <c r="E822" s="40"/>
      <c r="F822" s="40"/>
    </row>
    <row r="823" ht="14.25" customHeight="1">
      <c r="B823" s="40"/>
      <c r="E823" s="40"/>
      <c r="F823" s="40"/>
    </row>
    <row r="824" ht="14.25" customHeight="1">
      <c r="B824" s="40"/>
      <c r="E824" s="40"/>
      <c r="F824" s="40"/>
    </row>
    <row r="825" ht="14.25" customHeight="1">
      <c r="B825" s="40"/>
      <c r="E825" s="40"/>
      <c r="F825" s="40"/>
    </row>
    <row r="826" ht="14.25" customHeight="1">
      <c r="B826" s="40"/>
      <c r="E826" s="40"/>
      <c r="F826" s="40"/>
    </row>
    <row r="827" ht="14.25" customHeight="1">
      <c r="B827" s="40"/>
      <c r="E827" s="40"/>
      <c r="F827" s="40"/>
    </row>
    <row r="828" ht="14.25" customHeight="1">
      <c r="B828" s="40"/>
      <c r="E828" s="40"/>
      <c r="F828" s="40"/>
    </row>
    <row r="829" ht="14.25" customHeight="1">
      <c r="B829" s="40"/>
      <c r="E829" s="40"/>
      <c r="F829" s="40"/>
    </row>
    <row r="830" ht="14.25" customHeight="1">
      <c r="B830" s="40"/>
      <c r="E830" s="40"/>
      <c r="F830" s="40"/>
    </row>
    <row r="831" ht="14.25" customHeight="1">
      <c r="B831" s="40"/>
      <c r="E831" s="40"/>
      <c r="F831" s="40"/>
    </row>
    <row r="832" ht="14.25" customHeight="1">
      <c r="B832" s="40"/>
      <c r="E832" s="40"/>
      <c r="F832" s="40"/>
    </row>
    <row r="833" ht="14.25" customHeight="1">
      <c r="B833" s="40"/>
      <c r="E833" s="40"/>
      <c r="F833" s="40"/>
    </row>
    <row r="834" ht="14.25" customHeight="1">
      <c r="B834" s="40"/>
      <c r="E834" s="40"/>
      <c r="F834" s="40"/>
    </row>
    <row r="835" ht="14.25" customHeight="1">
      <c r="B835" s="40"/>
      <c r="E835" s="40"/>
      <c r="F835" s="40"/>
    </row>
    <row r="836" ht="14.25" customHeight="1">
      <c r="B836" s="40"/>
      <c r="E836" s="40"/>
      <c r="F836" s="40"/>
    </row>
    <row r="837" ht="14.25" customHeight="1">
      <c r="B837" s="40"/>
      <c r="E837" s="40"/>
      <c r="F837" s="40"/>
    </row>
    <row r="838" ht="14.25" customHeight="1">
      <c r="B838" s="40"/>
      <c r="E838" s="40"/>
      <c r="F838" s="40"/>
    </row>
    <row r="839" ht="14.25" customHeight="1">
      <c r="B839" s="40"/>
      <c r="E839" s="40"/>
      <c r="F839" s="40"/>
    </row>
    <row r="840" ht="14.25" customHeight="1">
      <c r="B840" s="40"/>
      <c r="E840" s="40"/>
      <c r="F840" s="40"/>
    </row>
    <row r="841" ht="14.25" customHeight="1">
      <c r="B841" s="40"/>
      <c r="E841" s="40"/>
      <c r="F841" s="40"/>
    </row>
    <row r="842" ht="14.25" customHeight="1">
      <c r="B842" s="40"/>
      <c r="E842" s="40"/>
      <c r="F842" s="40"/>
    </row>
    <row r="843" ht="14.25" customHeight="1">
      <c r="B843" s="40"/>
      <c r="E843" s="40"/>
      <c r="F843" s="40"/>
    </row>
    <row r="844" ht="14.25" customHeight="1">
      <c r="B844" s="40"/>
      <c r="E844" s="40"/>
      <c r="F844" s="40"/>
    </row>
    <row r="845" ht="14.25" customHeight="1">
      <c r="B845" s="40"/>
      <c r="E845" s="40"/>
      <c r="F845" s="40"/>
    </row>
    <row r="846" ht="14.25" customHeight="1">
      <c r="B846" s="40"/>
      <c r="E846" s="40"/>
      <c r="F846" s="40"/>
    </row>
    <row r="847" ht="14.25" customHeight="1">
      <c r="B847" s="40"/>
      <c r="E847" s="40"/>
      <c r="F847" s="40"/>
    </row>
    <row r="848" ht="14.25" customHeight="1">
      <c r="B848" s="40"/>
      <c r="E848" s="40"/>
      <c r="F848" s="40"/>
    </row>
    <row r="849" ht="14.25" customHeight="1">
      <c r="B849" s="40"/>
      <c r="E849" s="40"/>
      <c r="F849" s="40"/>
    </row>
    <row r="850" ht="14.25" customHeight="1">
      <c r="B850" s="40"/>
      <c r="E850" s="40"/>
      <c r="F850" s="40"/>
    </row>
    <row r="851" ht="14.25" customHeight="1">
      <c r="B851" s="40"/>
      <c r="E851" s="40"/>
      <c r="F851" s="40"/>
    </row>
    <row r="852" ht="14.25" customHeight="1">
      <c r="B852" s="40"/>
      <c r="E852" s="40"/>
      <c r="F852" s="40"/>
    </row>
    <row r="853" ht="14.25" customHeight="1">
      <c r="B853" s="40"/>
      <c r="E853" s="40"/>
      <c r="F853" s="40"/>
    </row>
    <row r="854" ht="14.25" customHeight="1">
      <c r="B854" s="40"/>
      <c r="E854" s="40"/>
      <c r="F854" s="40"/>
    </row>
    <row r="855" ht="14.25" customHeight="1">
      <c r="B855" s="40"/>
      <c r="E855" s="40"/>
      <c r="F855" s="40"/>
    </row>
    <row r="856" ht="14.25" customHeight="1">
      <c r="B856" s="40"/>
      <c r="E856" s="40"/>
      <c r="F856" s="40"/>
    </row>
    <row r="857" ht="14.25" customHeight="1">
      <c r="B857" s="40"/>
      <c r="E857" s="40"/>
      <c r="F857" s="40"/>
    </row>
    <row r="858" ht="14.25" customHeight="1">
      <c r="B858" s="40"/>
      <c r="E858" s="40"/>
      <c r="F858" s="40"/>
    </row>
    <row r="859" ht="14.25" customHeight="1">
      <c r="B859" s="40"/>
      <c r="E859" s="40"/>
      <c r="F859" s="40"/>
    </row>
    <row r="860" ht="14.25" customHeight="1">
      <c r="B860" s="40"/>
      <c r="E860" s="40"/>
      <c r="F860" s="40"/>
    </row>
    <row r="861" ht="14.25" customHeight="1">
      <c r="B861" s="40"/>
      <c r="E861" s="40"/>
      <c r="F861" s="40"/>
    </row>
    <row r="862" ht="14.25" customHeight="1">
      <c r="B862" s="40"/>
      <c r="E862" s="40"/>
      <c r="F862" s="40"/>
    </row>
    <row r="863" ht="14.25" customHeight="1">
      <c r="B863" s="40"/>
      <c r="E863" s="40"/>
      <c r="F863" s="40"/>
    </row>
    <row r="864" ht="14.25" customHeight="1">
      <c r="B864" s="40"/>
      <c r="E864" s="40"/>
      <c r="F864" s="40"/>
    </row>
    <row r="865" ht="14.25" customHeight="1">
      <c r="B865" s="40"/>
      <c r="E865" s="40"/>
      <c r="F865" s="40"/>
    </row>
    <row r="866" ht="14.25" customHeight="1">
      <c r="B866" s="40"/>
      <c r="E866" s="40"/>
      <c r="F866" s="40"/>
    </row>
    <row r="867" ht="14.25" customHeight="1">
      <c r="B867" s="40"/>
      <c r="E867" s="40"/>
      <c r="F867" s="40"/>
    </row>
    <row r="868" ht="14.25" customHeight="1">
      <c r="B868" s="40"/>
      <c r="E868" s="40"/>
      <c r="F868" s="40"/>
    </row>
    <row r="869" ht="14.25" customHeight="1">
      <c r="B869" s="40"/>
      <c r="E869" s="40"/>
      <c r="F869" s="40"/>
    </row>
    <row r="870" ht="14.25" customHeight="1">
      <c r="B870" s="40"/>
      <c r="E870" s="40"/>
      <c r="F870" s="40"/>
    </row>
    <row r="871" ht="14.25" customHeight="1">
      <c r="B871" s="40"/>
      <c r="E871" s="40"/>
      <c r="F871" s="40"/>
    </row>
    <row r="872" ht="14.25" customHeight="1">
      <c r="B872" s="40"/>
      <c r="E872" s="40"/>
      <c r="F872" s="40"/>
    </row>
    <row r="873" ht="14.25" customHeight="1">
      <c r="B873" s="40"/>
      <c r="E873" s="40"/>
      <c r="F873" s="40"/>
    </row>
    <row r="874" ht="14.25" customHeight="1">
      <c r="B874" s="40"/>
      <c r="E874" s="40"/>
      <c r="F874" s="40"/>
    </row>
    <row r="875" ht="14.25" customHeight="1">
      <c r="B875" s="40"/>
      <c r="E875" s="40"/>
      <c r="F875" s="40"/>
    </row>
    <row r="876" ht="14.25" customHeight="1">
      <c r="B876" s="40"/>
      <c r="E876" s="40"/>
      <c r="F876" s="40"/>
    </row>
    <row r="877" ht="14.25" customHeight="1">
      <c r="B877" s="40"/>
      <c r="E877" s="40"/>
      <c r="F877" s="40"/>
    </row>
    <row r="878" ht="14.25" customHeight="1">
      <c r="B878" s="40"/>
      <c r="E878" s="40"/>
      <c r="F878" s="40"/>
    </row>
    <row r="879" ht="14.25" customHeight="1">
      <c r="B879" s="40"/>
      <c r="E879" s="40"/>
      <c r="F879" s="40"/>
    </row>
    <row r="880" ht="14.25" customHeight="1">
      <c r="B880" s="40"/>
      <c r="E880" s="40"/>
      <c r="F880" s="40"/>
    </row>
    <row r="881" ht="14.25" customHeight="1">
      <c r="B881" s="40"/>
      <c r="E881" s="40"/>
      <c r="F881" s="40"/>
    </row>
    <row r="882" ht="14.25" customHeight="1">
      <c r="B882" s="40"/>
      <c r="E882" s="40"/>
      <c r="F882" s="40"/>
    </row>
    <row r="883" ht="14.25" customHeight="1">
      <c r="B883" s="40"/>
      <c r="E883" s="40"/>
      <c r="F883" s="40"/>
    </row>
    <row r="884" ht="14.25" customHeight="1">
      <c r="B884" s="40"/>
      <c r="E884" s="40"/>
      <c r="F884" s="40"/>
    </row>
    <row r="885" ht="14.25" customHeight="1">
      <c r="B885" s="40"/>
      <c r="E885" s="40"/>
      <c r="F885" s="40"/>
    </row>
    <row r="886" ht="14.25" customHeight="1">
      <c r="B886" s="40"/>
      <c r="E886" s="40"/>
      <c r="F886" s="40"/>
    </row>
    <row r="887" ht="14.25" customHeight="1">
      <c r="B887" s="40"/>
      <c r="E887" s="40"/>
      <c r="F887" s="40"/>
    </row>
    <row r="888" ht="14.25" customHeight="1">
      <c r="B888" s="40"/>
      <c r="E888" s="40"/>
      <c r="F888" s="40"/>
    </row>
    <row r="889" ht="14.25" customHeight="1">
      <c r="B889" s="40"/>
      <c r="E889" s="40"/>
      <c r="F889" s="40"/>
    </row>
    <row r="890" ht="14.25" customHeight="1">
      <c r="B890" s="40"/>
      <c r="E890" s="40"/>
      <c r="F890" s="40"/>
    </row>
    <row r="891" ht="14.25" customHeight="1">
      <c r="B891" s="40"/>
      <c r="E891" s="40"/>
      <c r="F891" s="40"/>
    </row>
    <row r="892" ht="14.25" customHeight="1">
      <c r="B892" s="40"/>
      <c r="E892" s="40"/>
      <c r="F892" s="40"/>
    </row>
    <row r="893" ht="14.25" customHeight="1">
      <c r="B893" s="40"/>
      <c r="E893" s="40"/>
      <c r="F893" s="40"/>
    </row>
    <row r="894" ht="14.25" customHeight="1">
      <c r="B894" s="40"/>
      <c r="E894" s="40"/>
      <c r="F894" s="40"/>
    </row>
    <row r="895" ht="14.25" customHeight="1">
      <c r="B895" s="40"/>
      <c r="E895" s="40"/>
      <c r="F895" s="40"/>
    </row>
    <row r="896" ht="14.25" customHeight="1">
      <c r="B896" s="40"/>
      <c r="E896" s="40"/>
      <c r="F896" s="40"/>
    </row>
    <row r="897" ht="14.25" customHeight="1">
      <c r="B897" s="40"/>
      <c r="E897" s="40"/>
      <c r="F897" s="40"/>
    </row>
    <row r="898" ht="14.25" customHeight="1">
      <c r="B898" s="40"/>
      <c r="E898" s="40"/>
      <c r="F898" s="40"/>
    </row>
    <row r="899" ht="14.25" customHeight="1">
      <c r="B899" s="40"/>
      <c r="E899" s="40"/>
      <c r="F899" s="40"/>
    </row>
    <row r="900" ht="14.25" customHeight="1">
      <c r="B900" s="40"/>
      <c r="E900" s="40"/>
      <c r="F900" s="40"/>
    </row>
    <row r="901" ht="14.25" customHeight="1">
      <c r="B901" s="40"/>
      <c r="E901" s="40"/>
      <c r="F901" s="40"/>
    </row>
    <row r="902" ht="14.25" customHeight="1">
      <c r="B902" s="40"/>
      <c r="E902" s="40"/>
      <c r="F902" s="40"/>
    </row>
    <row r="903" ht="14.25" customHeight="1">
      <c r="B903" s="40"/>
      <c r="E903" s="40"/>
      <c r="F903" s="40"/>
    </row>
    <row r="904" ht="14.25" customHeight="1">
      <c r="B904" s="40"/>
      <c r="E904" s="40"/>
      <c r="F904" s="40"/>
    </row>
    <row r="905" ht="14.25" customHeight="1">
      <c r="B905" s="40"/>
      <c r="E905" s="40"/>
      <c r="F905" s="40"/>
    </row>
    <row r="906" ht="14.25" customHeight="1">
      <c r="B906" s="40"/>
      <c r="E906" s="40"/>
      <c r="F906" s="40"/>
    </row>
    <row r="907" ht="14.25" customHeight="1">
      <c r="B907" s="40"/>
      <c r="E907" s="40"/>
      <c r="F907" s="40"/>
    </row>
    <row r="908" ht="14.25" customHeight="1">
      <c r="B908" s="40"/>
      <c r="E908" s="40"/>
      <c r="F908" s="40"/>
    </row>
    <row r="909" ht="14.25" customHeight="1">
      <c r="B909" s="40"/>
      <c r="E909" s="40"/>
      <c r="F909" s="40"/>
    </row>
    <row r="910" ht="14.25" customHeight="1">
      <c r="B910" s="40"/>
      <c r="E910" s="40"/>
      <c r="F910" s="40"/>
    </row>
    <row r="911" ht="14.25" customHeight="1">
      <c r="B911" s="40"/>
      <c r="E911" s="40"/>
      <c r="F911" s="40"/>
    </row>
    <row r="912" ht="14.25" customHeight="1">
      <c r="B912" s="40"/>
      <c r="E912" s="40"/>
      <c r="F912" s="40"/>
    </row>
    <row r="913" ht="14.25" customHeight="1">
      <c r="B913" s="40"/>
      <c r="E913" s="40"/>
      <c r="F913" s="40"/>
    </row>
    <row r="914" ht="14.25" customHeight="1">
      <c r="B914" s="40"/>
      <c r="E914" s="40"/>
      <c r="F914" s="40"/>
    </row>
    <row r="915" ht="14.25" customHeight="1">
      <c r="B915" s="40"/>
      <c r="E915" s="40"/>
      <c r="F915" s="40"/>
    </row>
    <row r="916" ht="14.25" customHeight="1">
      <c r="B916" s="40"/>
      <c r="E916" s="40"/>
      <c r="F916" s="40"/>
    </row>
    <row r="917" ht="14.25" customHeight="1">
      <c r="B917" s="40"/>
      <c r="E917" s="40"/>
      <c r="F917" s="40"/>
    </row>
    <row r="918" ht="14.25" customHeight="1">
      <c r="B918" s="40"/>
      <c r="E918" s="40"/>
      <c r="F918" s="40"/>
    </row>
    <row r="919" ht="14.25" customHeight="1">
      <c r="B919" s="40"/>
      <c r="E919" s="40"/>
      <c r="F919" s="40"/>
    </row>
    <row r="920" ht="14.25" customHeight="1">
      <c r="B920" s="40"/>
      <c r="E920" s="40"/>
      <c r="F920" s="40"/>
    </row>
    <row r="921" ht="14.25" customHeight="1">
      <c r="B921" s="40"/>
      <c r="E921" s="40"/>
      <c r="F921" s="40"/>
    </row>
    <row r="922" ht="14.25" customHeight="1">
      <c r="B922" s="40"/>
      <c r="E922" s="40"/>
      <c r="F922" s="40"/>
    </row>
    <row r="923" ht="14.25" customHeight="1">
      <c r="B923" s="40"/>
      <c r="E923" s="40"/>
      <c r="F923" s="40"/>
    </row>
    <row r="924" ht="14.25" customHeight="1">
      <c r="B924" s="40"/>
      <c r="E924" s="40"/>
      <c r="F924" s="40"/>
    </row>
    <row r="925" ht="14.25" customHeight="1">
      <c r="B925" s="40"/>
      <c r="E925" s="40"/>
      <c r="F925" s="40"/>
    </row>
    <row r="926" ht="14.25" customHeight="1">
      <c r="B926" s="40"/>
      <c r="E926" s="40"/>
      <c r="F926" s="40"/>
    </row>
    <row r="927" ht="14.25" customHeight="1">
      <c r="B927" s="40"/>
      <c r="E927" s="40"/>
      <c r="F927" s="40"/>
    </row>
    <row r="928" ht="14.25" customHeight="1">
      <c r="B928" s="40"/>
      <c r="E928" s="40"/>
      <c r="F928" s="40"/>
    </row>
    <row r="929" ht="14.25" customHeight="1">
      <c r="B929" s="40"/>
      <c r="E929" s="40"/>
      <c r="F929" s="40"/>
    </row>
    <row r="930" ht="14.25" customHeight="1">
      <c r="B930" s="40"/>
      <c r="E930" s="40"/>
      <c r="F930" s="40"/>
    </row>
    <row r="931" ht="14.25" customHeight="1">
      <c r="B931" s="40"/>
      <c r="E931" s="40"/>
      <c r="F931" s="40"/>
    </row>
    <row r="932" ht="14.25" customHeight="1">
      <c r="B932" s="40"/>
      <c r="E932" s="40"/>
      <c r="F932" s="40"/>
    </row>
    <row r="933" ht="14.25" customHeight="1">
      <c r="B933" s="40"/>
      <c r="E933" s="40"/>
      <c r="F933" s="40"/>
    </row>
    <row r="934" ht="14.25" customHeight="1">
      <c r="B934" s="40"/>
      <c r="E934" s="40"/>
      <c r="F934" s="40"/>
    </row>
    <row r="935" ht="14.25" customHeight="1">
      <c r="B935" s="40"/>
      <c r="E935" s="40"/>
      <c r="F935" s="40"/>
    </row>
    <row r="936" ht="14.25" customHeight="1">
      <c r="B936" s="40"/>
      <c r="E936" s="40"/>
      <c r="F936" s="40"/>
    </row>
    <row r="937" ht="14.25" customHeight="1">
      <c r="B937" s="40"/>
      <c r="E937" s="40"/>
      <c r="F937" s="40"/>
    </row>
    <row r="938" ht="14.25" customHeight="1">
      <c r="B938" s="40"/>
      <c r="E938" s="40"/>
      <c r="F938" s="40"/>
    </row>
    <row r="939" ht="14.25" customHeight="1">
      <c r="B939" s="40"/>
      <c r="E939" s="40"/>
      <c r="F939" s="40"/>
    </row>
    <row r="940" ht="14.25" customHeight="1">
      <c r="B940" s="40"/>
      <c r="E940" s="40"/>
      <c r="F940" s="40"/>
    </row>
    <row r="941" ht="14.25" customHeight="1">
      <c r="B941" s="40"/>
      <c r="E941" s="40"/>
      <c r="F941" s="40"/>
    </row>
    <row r="942" ht="14.25" customHeight="1">
      <c r="B942" s="40"/>
      <c r="E942" s="40"/>
      <c r="F942" s="40"/>
    </row>
    <row r="943" ht="14.25" customHeight="1">
      <c r="B943" s="40"/>
      <c r="E943" s="40"/>
      <c r="F943" s="40"/>
    </row>
    <row r="944" ht="14.25" customHeight="1">
      <c r="B944" s="40"/>
      <c r="E944" s="40"/>
      <c r="F944" s="40"/>
    </row>
    <row r="945" ht="14.25" customHeight="1">
      <c r="B945" s="40"/>
      <c r="E945" s="40"/>
      <c r="F945" s="40"/>
    </row>
    <row r="946" ht="14.25" customHeight="1">
      <c r="B946" s="40"/>
      <c r="E946" s="40"/>
      <c r="F946" s="40"/>
    </row>
    <row r="947" ht="14.25" customHeight="1">
      <c r="B947" s="40"/>
      <c r="E947" s="40"/>
      <c r="F947" s="40"/>
    </row>
    <row r="948" ht="14.25" customHeight="1">
      <c r="B948" s="40"/>
      <c r="E948" s="40"/>
      <c r="F948" s="40"/>
    </row>
    <row r="949" ht="14.25" customHeight="1">
      <c r="B949" s="40"/>
      <c r="E949" s="40"/>
      <c r="F949" s="40"/>
    </row>
    <row r="950" ht="14.25" customHeight="1">
      <c r="B950" s="40"/>
      <c r="E950" s="40"/>
      <c r="F950" s="40"/>
    </row>
    <row r="951" ht="14.25" customHeight="1">
      <c r="B951" s="40"/>
      <c r="E951" s="40"/>
      <c r="F951" s="40"/>
    </row>
    <row r="952" ht="14.25" customHeight="1">
      <c r="B952" s="40"/>
      <c r="E952" s="40"/>
      <c r="F952" s="40"/>
    </row>
    <row r="953" ht="14.25" customHeight="1">
      <c r="B953" s="40"/>
      <c r="E953" s="40"/>
      <c r="F953" s="40"/>
    </row>
    <row r="954" ht="14.25" customHeight="1">
      <c r="B954" s="40"/>
      <c r="E954" s="40"/>
      <c r="F954" s="40"/>
    </row>
    <row r="955" ht="14.25" customHeight="1">
      <c r="B955" s="40"/>
      <c r="E955" s="40"/>
      <c r="F955" s="40"/>
    </row>
    <row r="956" ht="14.25" customHeight="1">
      <c r="B956" s="40"/>
      <c r="E956" s="40"/>
      <c r="F956" s="40"/>
    </row>
    <row r="957" ht="14.25" customHeight="1">
      <c r="B957" s="40"/>
      <c r="E957" s="40"/>
      <c r="F957" s="40"/>
    </row>
    <row r="958" ht="14.25" customHeight="1">
      <c r="B958" s="40"/>
      <c r="E958" s="40"/>
      <c r="F958" s="40"/>
    </row>
    <row r="959" ht="14.25" customHeight="1">
      <c r="B959" s="40"/>
      <c r="E959" s="40"/>
      <c r="F959" s="40"/>
    </row>
    <row r="960" ht="14.25" customHeight="1">
      <c r="B960" s="40"/>
      <c r="E960" s="40"/>
      <c r="F960" s="40"/>
    </row>
    <row r="961" ht="14.25" customHeight="1">
      <c r="B961" s="40"/>
      <c r="E961" s="40"/>
      <c r="F961" s="40"/>
    </row>
    <row r="962" ht="14.25" customHeight="1">
      <c r="B962" s="40"/>
      <c r="E962" s="40"/>
      <c r="F962" s="40"/>
    </row>
    <row r="963" ht="14.25" customHeight="1">
      <c r="B963" s="40"/>
      <c r="E963" s="40"/>
      <c r="F963" s="40"/>
    </row>
  </sheetData>
  <autoFilter ref="$B$2:$S$14">
    <sortState ref="B2:S14">
      <sortCondition descending="1" ref="S2:S14"/>
      <sortCondition ref="F2:F14"/>
    </sortState>
  </autoFilter>
  <conditionalFormatting sqref="H3:H14">
    <cfRule type="cellIs" dxfId="0" priority="1" operator="equal">
      <formula>240</formula>
    </cfRule>
  </conditionalFormatting>
  <conditionalFormatting sqref="I3:N14">
    <cfRule type="cellIs" dxfId="0" priority="2" operator="equal">
      <formula>180</formula>
    </cfRule>
  </conditionalFormatting>
  <conditionalFormatting sqref="H3:N14">
    <cfRule type="cellIs" dxfId="1" priority="3" operator="equal">
      <formula>0</formula>
    </cfRule>
  </conditionalFormatting>
  <conditionalFormatting sqref="O3:Y14">
    <cfRule type="cellIs" dxfId="0" priority="4" operator="equal">
      <formula>1380</formula>
    </cfRule>
  </conditionalFormatting>
  <dataValidations>
    <dataValidation type="decimal" allowBlank="1" showErrorMessage="1" sqref="I3:N14 P3:R14">
      <formula1>0.0</formula1>
      <formula2>180.0</formula2>
    </dataValidation>
    <dataValidation type="decimal" allowBlank="1" showErrorMessage="1" sqref="H3:H14">
      <formula1>0.0</formula1>
      <formula2>240.0</formula2>
    </dataValidation>
  </dataValidation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2" max="2" width="26.0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</sheetData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2" max="2" width="26.0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2025-06-16T03:54:38Z</dcterms:created>
  <dc:creator>Federatia Modelism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58b62f-6f94-46bd-8089-18e64b0a9abb_Enabled">
    <vt:lpwstr>true</vt:lpwstr>
  </property>
  <property fmtid="{D5CDD505-2E9C-101B-9397-08002B2CF9AE}" pid="3" name="MSIP_Label_5b58b62f-6f94-46bd-8089-18e64b0a9abb_SetDate">
    <vt:lpwstr>2025-07-16T17:53:28Z</vt:lpwstr>
  </property>
  <property fmtid="{D5CDD505-2E9C-101B-9397-08002B2CF9AE}" pid="4" name="MSIP_Label_5b58b62f-6f94-46bd-8089-18e64b0a9abb_Method">
    <vt:lpwstr>Standard</vt:lpwstr>
  </property>
  <property fmtid="{D5CDD505-2E9C-101B-9397-08002B2CF9AE}" pid="5" name="MSIP_Label_5b58b62f-6f94-46bd-8089-18e64b0a9abb_Name">
    <vt:lpwstr>defa4170-0d19-0005-0004-bc88714345d2</vt:lpwstr>
  </property>
  <property fmtid="{D5CDD505-2E9C-101B-9397-08002B2CF9AE}" pid="6" name="MSIP_Label_5b58b62f-6f94-46bd-8089-18e64b0a9abb_SiteId">
    <vt:lpwstr>a6eb79fa-c4a9-4cce-818d-b85274d15305</vt:lpwstr>
  </property>
  <property fmtid="{D5CDD505-2E9C-101B-9397-08002B2CF9AE}" pid="7" name="MSIP_Label_5b58b62f-6f94-46bd-8089-18e64b0a9abb_ActionId">
    <vt:lpwstr>ca4635c3-2aea-4bd5-9b14-dad09e173a2f</vt:lpwstr>
  </property>
  <property fmtid="{D5CDD505-2E9C-101B-9397-08002B2CF9AE}" pid="8" name="MSIP_Label_5b58b62f-6f94-46bd-8089-18e64b0a9abb_ContentBits">
    <vt:lpwstr>0</vt:lpwstr>
  </property>
  <property fmtid="{D5CDD505-2E9C-101B-9397-08002B2CF9AE}" pid="9" name="MSIP_Label_5b58b62f-6f94-46bd-8089-18e64b0a9abb_Tag">
    <vt:lpwstr>10, 3, 0, 1</vt:lpwstr>
  </property>
  <property fmtid="{D5CDD505-2E9C-101B-9397-08002B2CF9AE}" pid="10" name="ContentTypeId">
    <vt:lpwstr>0x0101008FC7BFBAD2765544B46EFD69F195CA97</vt:lpwstr>
  </property>
</Properties>
</file>