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pivotCacheDefinition+xml" PartName="/xl/pivotCache/pivotCacheDefinition1.xml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pivotTable+xml" PartName="/xl/pivotTables/pivotTable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1A" sheetId="1" r:id="rId4"/>
    <sheet state="visible" name="F1A Team" sheetId="2" r:id="rId5"/>
  </sheets>
  <definedNames>
    <definedName hidden="1" localSheetId="0" name="_xlnm._FilterDatabase">F1A!$B$2:$S$109</definedName>
  </definedNames>
  <calcPr/>
  <pivotCaches>
    <pivotCache cacheId="0" r:id="rId6"/>
  </pivotCaches>
  <extLst>
    <ext uri="GoogleSheetsCustomDataVersion2">
      <go:sheetsCustomData xmlns:go="http://customooxmlschemas.google.com/" r:id="rId7" roundtripDataChecksum="cS4mEFYK1VcU/4+pV2envn8w5uNOpSkv0kLwjxlFdYQ="/>
    </ext>
  </extLst>
</workbook>
</file>

<file path=xl/sharedStrings.xml><?xml version="1.0" encoding="utf-8"?>
<sst xmlns="http://schemas.openxmlformats.org/spreadsheetml/2006/main" count="424" uniqueCount="195">
  <si>
    <t>F1A</t>
  </si>
  <si>
    <t>Numar</t>
  </si>
  <si>
    <t>Name</t>
  </si>
  <si>
    <t>M</t>
  </si>
  <si>
    <t>FAI ID</t>
  </si>
  <si>
    <t>Team</t>
  </si>
  <si>
    <t>C. Nr</t>
  </si>
  <si>
    <t>R1</t>
  </si>
  <si>
    <t>R2</t>
  </si>
  <si>
    <t>R3</t>
  </si>
  <si>
    <t>R4</t>
  </si>
  <si>
    <t>R5</t>
  </si>
  <si>
    <t>R6</t>
  </si>
  <si>
    <t>R7</t>
  </si>
  <si>
    <t>Pretotal</t>
  </si>
  <si>
    <t>FO1</t>
  </si>
  <si>
    <t>FO2</t>
  </si>
  <si>
    <t>FO3</t>
  </si>
  <si>
    <t>TOTAL</t>
  </si>
  <si>
    <t>Cristian Galvan</t>
  </si>
  <si>
    <t>ARG</t>
  </si>
  <si>
    <t>Pablo Isasy</t>
  </si>
  <si>
    <t>Ramiro Gonzales Lopez</t>
  </si>
  <si>
    <t>Chiara Nitsche</t>
  </si>
  <si>
    <t>F</t>
  </si>
  <si>
    <t>AUT</t>
  </si>
  <si>
    <t>Franz Wultz</t>
  </si>
  <si>
    <t>Heinz Nitsche</t>
  </si>
  <si>
    <t>Marco Bierbauer</t>
  </si>
  <si>
    <t>Max</t>
  </si>
  <si>
    <t>Jasminka Pecenkovic</t>
  </si>
  <si>
    <t>BIH</t>
  </si>
  <si>
    <t>Verificat</t>
  </si>
  <si>
    <t>Kerkez Elmin</t>
  </si>
  <si>
    <t>Robert Bjelajac</t>
  </si>
  <si>
    <t>Srđan Vranješ</t>
  </si>
  <si>
    <t>Eyal Gal-Or</t>
  </si>
  <si>
    <t>BUL</t>
  </si>
  <si>
    <t>Miroslav Mandichev</t>
  </si>
  <si>
    <t>Tsvetan Bonchev</t>
  </si>
  <si>
    <t>Viktoriya V. Peykova</t>
  </si>
  <si>
    <t>Jama Danier</t>
  </si>
  <si>
    <t>CAN</t>
  </si>
  <si>
    <t>Leslie Farkas</t>
  </si>
  <si>
    <t>Rasa Nikolajevas</t>
  </si>
  <si>
    <t>Vidas Nikolajevas</t>
  </si>
  <si>
    <t>Yhang Huang</t>
  </si>
  <si>
    <t>CHN</t>
  </si>
  <si>
    <t>Yidie Zhang</t>
  </si>
  <si>
    <t>Zhiping She</t>
  </si>
  <si>
    <t>Ziyi Dong</t>
  </si>
  <si>
    <t>Grozdan Meglaj</t>
  </si>
  <si>
    <t>CRO</t>
  </si>
  <si>
    <t>Igor Bombek</t>
  </si>
  <si>
    <t>Robert Leško</t>
  </si>
  <si>
    <t>Dušan Fric</t>
  </si>
  <si>
    <t>CZE</t>
  </si>
  <si>
    <t>Tereza Vosejpková</t>
  </si>
  <si>
    <t>Vaclav Papez</t>
  </si>
  <si>
    <t>Vitek Rossler</t>
  </si>
  <si>
    <t>Andra Moistus</t>
  </si>
  <si>
    <t>EST</t>
  </si>
  <si>
    <t>Ardo Parna</t>
  </si>
  <si>
    <t>Mart Valjamae</t>
  </si>
  <si>
    <t>WCH</t>
  </si>
  <si>
    <t>Oskar Leomar</t>
  </si>
  <si>
    <t>Priit Leomar</t>
  </si>
  <si>
    <t>Heikki Salminen</t>
  </si>
  <si>
    <t>FIN</t>
  </si>
  <si>
    <t>Mikko Sivonen</t>
  </si>
  <si>
    <t>Olli-Matti Karhunen</t>
  </si>
  <si>
    <t>Capucin Ragot</t>
  </si>
  <si>
    <t>FRA</t>
  </si>
  <si>
    <t>Emmanuel Ragot</t>
  </si>
  <si>
    <t>François Moreau</t>
  </si>
  <si>
    <t>Madeline Ragot</t>
  </si>
  <si>
    <t>John Carter</t>
  </si>
  <si>
    <t>GBR</t>
  </si>
  <si>
    <t>John Wiliams</t>
  </si>
  <si>
    <t>Daniela Seren</t>
  </si>
  <si>
    <t>GER</t>
  </si>
  <si>
    <t>Erik Niemierski</t>
  </si>
  <si>
    <t>Jorg Schellhase</t>
  </si>
  <si>
    <t>Stefan Riechter</t>
  </si>
  <si>
    <t>Dávid Krasznai</t>
  </si>
  <si>
    <t>HUN</t>
  </si>
  <si>
    <t>Kinga Szoke</t>
  </si>
  <si>
    <t>László Vernyik</t>
  </si>
  <si>
    <t>Tamás Horváth</t>
  </si>
  <si>
    <t>Aviad Levy</t>
  </si>
  <si>
    <t>ISR</t>
  </si>
  <si>
    <t>Lior Bachar</t>
  </si>
  <si>
    <t>Yuval Bichet</t>
  </si>
  <si>
    <t>Vittorio Brussolo</t>
  </si>
  <si>
    <t>ITA</t>
  </si>
  <si>
    <t>Byeong Hun Min</t>
  </si>
  <si>
    <t>KOR</t>
  </si>
  <si>
    <t>Jung Bhin Min</t>
  </si>
  <si>
    <t>Sun Hwan Son</t>
  </si>
  <si>
    <t>Artis Kirsteins</t>
  </si>
  <si>
    <t>LAT</t>
  </si>
  <si>
    <t>Arturs Sorocenkovs</t>
  </si>
  <si>
    <t>Viesturs Berzins</t>
  </si>
  <si>
    <t>Donatas Pampikas</t>
  </si>
  <si>
    <t>LTU</t>
  </si>
  <si>
    <t>Modestas Snukiskis</t>
  </si>
  <si>
    <t>Saulius Kaunietis</t>
  </si>
  <si>
    <t>Bat-Erdene Ganzorig</t>
  </si>
  <si>
    <t>MGL</t>
  </si>
  <si>
    <t>Myagmar-Erdene Dorjjigjid</t>
  </si>
  <si>
    <t>Ganzorig Chimed</t>
  </si>
  <si>
    <t>Enkh-Undrakh Amartuvshin</t>
  </si>
  <si>
    <t>Jarosław Jeziorny</t>
  </si>
  <si>
    <t>POL</t>
  </si>
  <si>
    <t>Malgorzata Jeziorna</t>
  </si>
  <si>
    <t>Michal Sliwinski</t>
  </si>
  <si>
    <t>Tomasz Jeziorny</t>
  </si>
  <si>
    <t>Shmulik Sitton</t>
  </si>
  <si>
    <t>POR</t>
  </si>
  <si>
    <t>Dominiq Bonnot</t>
  </si>
  <si>
    <t>ROU</t>
  </si>
  <si>
    <t>Julien Sion</t>
  </si>
  <si>
    <t>Tamara Biro</t>
  </si>
  <si>
    <t>Vlad Dorian Cristea</t>
  </si>
  <si>
    <t>Anze Gaberscek</t>
  </si>
  <si>
    <t>SLO</t>
  </si>
  <si>
    <t>Boštjan Bagari</t>
  </si>
  <si>
    <t>Matija Hrast</t>
  </si>
  <si>
    <t>Mića Tica</t>
  </si>
  <si>
    <t>SRB</t>
  </si>
  <si>
    <t>Slavko Savic</t>
  </si>
  <si>
    <t>Lauri Malila</t>
  </si>
  <si>
    <t>SUI</t>
  </si>
  <si>
    <t>Samuel Mouret</t>
  </si>
  <si>
    <t>Alexandra Senderakova</t>
  </si>
  <si>
    <t>SVK</t>
  </si>
  <si>
    <t>Filip Klobušický</t>
  </si>
  <si>
    <t>Ivan Bezák</t>
  </si>
  <si>
    <t>Samuel Zachara</t>
  </si>
  <si>
    <t>Anders Persson</t>
  </si>
  <si>
    <t>SWE</t>
  </si>
  <si>
    <t>Per Findahl</t>
  </si>
  <si>
    <t>Robert Hellgren</t>
  </si>
  <si>
    <t>Cetin Kargin</t>
  </si>
  <si>
    <t>TUR</t>
  </si>
  <si>
    <t>Idil Ceylin Yirmar</t>
  </si>
  <si>
    <t>Ismail Keskin</t>
  </si>
  <si>
    <t>Selim Omer Gurer</t>
  </si>
  <si>
    <t>Feliks Kusaev</t>
  </si>
  <si>
    <t>UKR</t>
  </si>
  <si>
    <t>Oleksii Kosylo</t>
  </si>
  <si>
    <t>Yuri Grushkovskiy</t>
  </si>
  <si>
    <t>JIM Parker</t>
  </si>
  <si>
    <t>USA</t>
  </si>
  <si>
    <t>KEN BAUER</t>
  </si>
  <si>
    <t>SHLOMI Roesnzweig</t>
  </si>
  <si>
    <t>Ayder Bekirov</t>
  </si>
  <si>
    <t>UZB</t>
  </si>
  <si>
    <t>Eldar Aliev</t>
  </si>
  <si>
    <t>Mariya Karaulova</t>
  </si>
  <si>
    <t>Vladimir Katkov</t>
  </si>
  <si>
    <t>Bojan Gostojic</t>
  </si>
  <si>
    <t>COUNTA of Pretotal</t>
  </si>
  <si>
    <t>ARG Total</t>
  </si>
  <si>
    <t>AUT Total</t>
  </si>
  <si>
    <t>BIH Total</t>
  </si>
  <si>
    <t>BUL Total</t>
  </si>
  <si>
    <t>CAN Total</t>
  </si>
  <si>
    <t>CHN Total</t>
  </si>
  <si>
    <t>CRO Total</t>
  </si>
  <si>
    <t>CZE Total</t>
  </si>
  <si>
    <t>EST Total</t>
  </si>
  <si>
    <t>FIN Total</t>
  </si>
  <si>
    <t>FRA Total</t>
  </si>
  <si>
    <t>GBR Total</t>
  </si>
  <si>
    <t>GER Total</t>
  </si>
  <si>
    <t>HUN Total</t>
  </si>
  <si>
    <t>ISR Total</t>
  </si>
  <si>
    <t>ITA Total</t>
  </si>
  <si>
    <t>KOR Total</t>
  </si>
  <si>
    <t>LAT Total</t>
  </si>
  <si>
    <t>LTU Total</t>
  </si>
  <si>
    <t>MGL Total</t>
  </si>
  <si>
    <t>POL Total</t>
  </si>
  <si>
    <t>POR Total</t>
  </si>
  <si>
    <t>ROU Total</t>
  </si>
  <si>
    <t>SLO Total</t>
  </si>
  <si>
    <t>SRB Total</t>
  </si>
  <si>
    <t>SUI Total</t>
  </si>
  <si>
    <t>SVK Total</t>
  </si>
  <si>
    <t>SWE Total</t>
  </si>
  <si>
    <t>TUR Total</t>
  </si>
  <si>
    <t>UKR Total</t>
  </si>
  <si>
    <t>USA Total</t>
  </si>
  <si>
    <t>UZB Total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</si>
</sst>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00"/>
  </numFmts>
  <fonts count="8">
    <font>
      <sz val="11.0"/>
      <color rgb="FF000000"/>
      <name val="Calibri"/>
      <scheme val="minor"/>
    </font>
    <font>
      <sz val="11.0"/>
      <color rgb="FFFFFFFF"/>
      <name val="Calibri"/>
    </font>
    <font>
      <sz val="11.0"/>
      <color theme="0"/>
      <name val="Calibri"/>
    </font>
    <font>
      <color theme="1"/>
      <name val="Calibri"/>
      <scheme val="minor"/>
    </font>
    <font>
      <sz val="11.0"/>
      <color rgb="FF000000"/>
      <name val="Calibri"/>
    </font>
    <font>
      <sz val="11.0"/>
      <color rgb="FFFF0000"/>
      <name val="Calibri"/>
    </font>
    <font>
      <color rgb="FFFFFFFF"/>
      <name val="Calibri"/>
      <scheme val="minor"/>
    </font>
    <font>
      <sz val="11.0"/>
      <color theme="1"/>
      <name val="Calibri"/>
    </font>
  </fonts>
  <fills count="6">
    <fill>
      <patternFill patternType="none"/>
    </fill>
    <fill>
      <patternFill patternType="lightGray"/>
    </fill>
    <fill>
      <patternFill patternType="solid">
        <fgColor rgb="FF000000"/>
        <bgColor rgb="FF000000"/>
      </patternFill>
    </fill>
    <fill>
      <patternFill patternType="solid">
        <fgColor theme="1"/>
        <bgColor theme="1"/>
      </patternFill>
    </fill>
    <fill>
      <patternFill patternType="solid">
        <fgColor rgb="FF3F3F3F"/>
        <bgColor rgb="FF3F3F3F"/>
      </patternFill>
    </fill>
    <fill>
      <patternFill patternType="solid">
        <fgColor rgb="FF727272"/>
        <bgColor rgb="FF727272"/>
      </patternFill>
    </fill>
  </fills>
  <borders count="14">
    <border/>
    <border>
      <right/>
      <top/>
      <bottom/>
    </border>
    <border>
      <left/>
      <top/>
      <bottom/>
    </border>
    <border>
      <top/>
      <bottom/>
    </border>
    <border>
      <left/>
      <right/>
      <top/>
      <bottom/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</border>
  </borders>
  <cellStyleXfs count="1">
    <xf borderId="0" fillId="0" fontId="0" numFmtId="0" applyAlignment="1" applyFont="1"/>
  </cellStyleXfs>
  <cellXfs count="43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left" readingOrder="0"/>
    </xf>
    <xf borderId="2" fillId="2" fontId="1" numFmtId="0" xfId="0" applyAlignment="1" applyBorder="1" applyFont="1">
      <alignment horizontal="left" readingOrder="0"/>
    </xf>
    <xf borderId="3" fillId="2" fontId="1" numFmtId="0" xfId="0" applyAlignment="1" applyBorder="1" applyFont="1">
      <alignment horizontal="left" readingOrder="0"/>
    </xf>
    <xf borderId="4" fillId="3" fontId="2" numFmtId="0" xfId="0" applyBorder="1" applyFill="1" applyFont="1"/>
    <xf borderId="5" fillId="3" fontId="2" numFmtId="0" xfId="0" applyAlignment="1" applyBorder="1" applyFont="1">
      <alignment horizontal="center" vertical="center"/>
    </xf>
    <xf borderId="6" fillId="3" fontId="2" numFmtId="0" xfId="0" applyBorder="1" applyFont="1"/>
    <xf borderId="6" fillId="3" fontId="2" numFmtId="0" xfId="0" applyAlignment="1" applyBorder="1" applyFont="1">
      <alignment horizontal="center" vertical="center"/>
    </xf>
    <xf borderId="7" fillId="3" fontId="2" numFmtId="0" xfId="0" applyAlignment="1" applyBorder="1" applyFont="1">
      <alignment horizontal="center" vertical="center"/>
    </xf>
    <xf borderId="8" fillId="4" fontId="2" numFmtId="0" xfId="0" applyAlignment="1" applyBorder="1" applyFill="1" applyFont="1">
      <alignment horizontal="center" vertical="center"/>
    </xf>
    <xf borderId="9" fillId="4" fontId="2" numFmtId="0" xfId="0" applyBorder="1" applyFont="1"/>
    <xf borderId="9" fillId="4" fontId="2" numFmtId="0" xfId="0" applyAlignment="1" applyBorder="1" applyFont="1">
      <alignment horizontal="center" vertical="center"/>
    </xf>
    <xf borderId="9" fillId="4" fontId="2" numFmtId="164" xfId="0" applyBorder="1" applyFont="1" applyNumberFormat="1"/>
    <xf borderId="9" fillId="4" fontId="1" numFmtId="0" xfId="0" applyAlignment="1" applyBorder="1" applyFont="1">
      <alignment readingOrder="0"/>
    </xf>
    <xf borderId="10" fillId="4" fontId="2" numFmtId="0" xfId="0" applyBorder="1" applyFont="1"/>
    <xf borderId="8" fillId="5" fontId="2" numFmtId="0" xfId="0" applyAlignment="1" applyBorder="1" applyFill="1" applyFont="1">
      <alignment horizontal="center" vertical="center"/>
    </xf>
    <xf borderId="9" fillId="5" fontId="2" numFmtId="0" xfId="0" applyBorder="1" applyFont="1"/>
    <xf borderId="9" fillId="5" fontId="2" numFmtId="0" xfId="0" applyAlignment="1" applyBorder="1" applyFont="1">
      <alignment horizontal="center" vertical="center"/>
    </xf>
    <xf borderId="9" fillId="5" fontId="2" numFmtId="164" xfId="0" applyBorder="1" applyFont="1" applyNumberFormat="1"/>
    <xf borderId="9" fillId="5" fontId="1" numFmtId="0" xfId="0" applyAlignment="1" applyBorder="1" applyFont="1">
      <alignment readingOrder="0"/>
    </xf>
    <xf borderId="10" fillId="5" fontId="2" numFmtId="0" xfId="0" applyBorder="1" applyFont="1"/>
    <xf borderId="0" fillId="0" fontId="3" numFmtId="0" xfId="0" applyAlignment="1" applyFont="1">
      <alignment readingOrder="0"/>
    </xf>
    <xf borderId="0" fillId="0" fontId="3" numFmtId="0" xfId="0" applyFont="1"/>
    <xf borderId="4" fillId="2" fontId="2" numFmtId="0" xfId="0" applyBorder="1" applyFont="1"/>
    <xf borderId="0" fillId="0" fontId="4" numFmtId="0" xfId="0" applyFont="1"/>
    <xf borderId="0" fillId="0" fontId="5" numFmtId="0" xfId="0" applyFont="1"/>
    <xf borderId="11" fillId="5" fontId="2" numFmtId="0" xfId="0" applyAlignment="1" applyBorder="1" applyFont="1">
      <alignment horizontal="center" vertical="center"/>
    </xf>
    <xf borderId="12" fillId="5" fontId="2" numFmtId="0" xfId="0" applyBorder="1" applyFont="1"/>
    <xf borderId="12" fillId="5" fontId="2" numFmtId="0" xfId="0" applyAlignment="1" applyBorder="1" applyFont="1">
      <alignment horizontal="center" vertical="center"/>
    </xf>
    <xf borderId="12" fillId="5" fontId="2" numFmtId="164" xfId="0" applyBorder="1" applyFont="1" applyNumberFormat="1"/>
    <xf borderId="12" fillId="5" fontId="1" numFmtId="0" xfId="0" applyAlignment="1" applyBorder="1" applyFont="1">
      <alignment readingOrder="0"/>
    </xf>
    <xf borderId="13" fillId="5" fontId="2" numFmtId="0" xfId="0" applyBorder="1" applyFont="1"/>
    <xf borderId="0" fillId="2" fontId="6" numFmtId="0" xfId="0" applyAlignment="1" applyFont="1">
      <alignment readingOrder="0"/>
    </xf>
    <xf borderId="0" fillId="4" fontId="2" numFmtId="0" xfId="0" applyAlignment="1" applyFont="1">
      <alignment horizontal="center" readingOrder="0" vertical="center"/>
    </xf>
    <xf borderId="0" fillId="4" fontId="1" numFmtId="0" xfId="0" applyAlignment="1" applyFont="1">
      <alignment readingOrder="0"/>
    </xf>
    <xf borderId="0" fillId="4" fontId="2" numFmtId="0" xfId="0" applyFont="1"/>
    <xf borderId="0" fillId="4" fontId="1" numFmtId="0" xfId="0" applyAlignment="1" applyFont="1">
      <alignment horizontal="center" readingOrder="0" vertical="center"/>
    </xf>
    <xf borderId="0" fillId="4" fontId="1" numFmtId="0" xfId="0" applyAlignment="1" applyFont="1">
      <alignment horizontal="left" readingOrder="0"/>
    </xf>
    <xf borderId="0" fillId="4" fontId="2" numFmtId="0" xfId="0" applyFont="1"/>
    <xf borderId="13" fillId="4" fontId="2" numFmtId="0" xfId="0" applyBorder="1" applyFont="1"/>
    <xf borderId="0" fillId="0" fontId="7" numFmtId="0" xfId="0" applyAlignment="1" applyFont="1">
      <alignment horizontal="center" vertical="center"/>
    </xf>
    <xf borderId="0" fillId="0" fontId="7" numFmtId="0" xfId="0" applyFont="1"/>
    <xf borderId="0" fillId="0" fontId="4" numFmtId="0" xfId="0" applyAlignment="1" applyFont="1">
      <alignment horizontal="center" vertical="center"/>
    </xf>
  </cellXfs>
  <cellStyles count="1">
    <cellStyle xfId="0" name="Normal" builtinId="0"/>
  </cellStyles>
  <dxfs count="3">
    <dxf>
      <font/>
      <fill>
        <patternFill patternType="solid">
          <fgColor rgb="FFC2D69B"/>
          <bgColor rgb="FFC2D69B"/>
        </patternFill>
      </fill>
      <border/>
    </dxf>
    <dxf>
      <font>
        <color rgb="FFC00000"/>
      </font>
      <fill>
        <patternFill patternType="none"/>
      </fill>
      <border/>
    </dxf>
    <dxf>
      <font/>
      <fill>
        <patternFill patternType="none"/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pivotCacheDefinition" Target="pivotCache/pivotCacheDefinition1.xml"/><Relationship Id="rId7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ivotCache/_rels/pivotCacheDefinition1.xml.rels><?xml version="1.0" encoding="UTF-8" standalone="yes"?><Relationships xmlns="http://schemas.openxmlformats.org/package/2006/relationships"><Relationship Type="http://schemas.openxmlformats.org/officeDocument/2006/relationships/externalLinkPath" TargetMode="Externa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 invalid="1" refreshOnLoad="1">
  <cacheSource type="worksheet">
    <worksheetSource ref="B2:S108" sheet="F1A"/>
  </cacheSource>
  <cacheFields>
    <cacheField name="Numar" numFmtId="0">
      <sharedItems containsSemiMixedTypes="0" containsString="0" containsNumber="1" containsInteger="1">
        <n v="1.0"/>
        <n v="2.0"/>
        <n v="3.0"/>
        <n v="14.0"/>
        <n v="15.0"/>
        <n v="16.0"/>
        <n v="17.0"/>
        <n v="19.0"/>
        <n v="20.0"/>
        <n v="21.0"/>
        <n v="22.0"/>
        <n v="27.0"/>
        <n v="28.0"/>
        <n v="29.0"/>
        <n v="30.0"/>
        <n v="38.0"/>
        <n v="39.0"/>
        <n v="40.0"/>
        <n v="42.0"/>
        <n v="46.0"/>
        <n v="47.0"/>
        <n v="48.0"/>
        <n v="49.0"/>
        <n v="58.0"/>
        <n v="59.0"/>
        <n v="60.0"/>
        <n v="66.0"/>
        <n v="67.0"/>
        <n v="68.0"/>
        <n v="69.0"/>
        <n v="74.0"/>
        <n v="75.0"/>
        <n v="76.0"/>
        <n v="77.0"/>
        <n v="78.0"/>
        <n v="82.0"/>
        <n v="83.0"/>
        <n v="84.0"/>
        <n v="92.0"/>
        <n v="93.0"/>
        <n v="94.0"/>
        <n v="95.0"/>
        <n v="106.0"/>
        <n v="107.0"/>
        <n v="115.0"/>
        <n v="116.0"/>
        <n v="117.0"/>
        <n v="118.0"/>
        <n v="130.0"/>
        <n v="131.0"/>
        <n v="132.0"/>
        <n v="133.0"/>
        <n v="146.0"/>
        <n v="147.0"/>
        <n v="148.0"/>
        <n v="159.0"/>
        <n v="176.0"/>
        <n v="177.0"/>
        <n v="178.0"/>
        <n v="181.0"/>
        <n v="182.0"/>
        <n v="184.0"/>
        <n v="186.0"/>
        <n v="187.0"/>
        <n v="188.0"/>
        <n v="207.0"/>
        <n v="210.0"/>
        <n v="208.0"/>
        <n v="209.0"/>
        <n v="214.0"/>
        <n v="215.0"/>
        <n v="134.0"/>
        <n v="216.0"/>
        <n v="227.0"/>
        <n v="229.0"/>
        <n v="230.0"/>
        <n v="231.0"/>
        <n v="232.0"/>
        <n v="237.0"/>
        <n v="238.0"/>
        <n v="239.0"/>
        <n v="245.0"/>
        <n v="135.0"/>
        <n v="253.0"/>
        <n v="254.0"/>
        <n v="257.0"/>
        <n v="258.0"/>
        <n v="259.0"/>
        <n v="260.0"/>
        <n v="265.0"/>
        <n v="266.0"/>
        <n v="267.0"/>
        <n v="271.0"/>
        <n v="272.0"/>
        <n v="273.0"/>
        <n v="274.0"/>
        <n v="279.0"/>
        <n v="281.0"/>
        <n v="282.0"/>
        <n v="285.0"/>
        <n v="286.0"/>
        <n v="287.0"/>
        <n v="299.0"/>
        <n v="300.0"/>
        <n v="301.0"/>
        <n v="302.0"/>
      </sharedItems>
    </cacheField>
    <cacheField name="Name" numFmtId="0">
      <sharedItems>
        <s v="Cristian Galvan"/>
        <s v="Pablo Isasy"/>
        <s v="Ramiro Gonzales Lopez"/>
        <s v="Chiara Nitsche"/>
        <s v="Franz Wultz"/>
        <s v="Heinz Nitsche"/>
        <s v="Marco Bierbauer"/>
        <s v="Jasminka Pecenkovic"/>
        <s v="Kerkez Elmin"/>
        <s v="Robert Bjelajac"/>
        <s v="Srđan Vranješ"/>
        <s v="Eyal Gal-Or"/>
        <s v="Miroslav Mandichev"/>
        <s v="Tsvetan Bonchev"/>
        <s v="Viktoriya V. Peykova"/>
        <s v="Jama Danier"/>
        <s v="Leslie Farkas"/>
        <s v="Rasa Nikolajevas"/>
        <s v="Vidas Nikolajevas"/>
        <s v="Yhang Huang"/>
        <s v="Yidie Zhang"/>
        <s v="Zhiping She"/>
        <s v="Ziyi Dong"/>
        <s v="Grozdan Meglaj"/>
        <s v="Igor Bombek"/>
        <s v="Robert Leško"/>
        <s v="Dušan Fric"/>
        <s v="Tereza Vosejpková"/>
        <s v="Vaclav Papez"/>
        <s v="Vitek Rossler"/>
        <s v="Andra Moistus"/>
        <s v="Ardo Parna"/>
        <s v="Mart Valjamae"/>
        <s v="Oskar Leomar"/>
        <s v="Priit Leomar"/>
        <s v="Heikki Salminen"/>
        <s v="Mikko Sivonen"/>
        <s v="Olli-Matti Karhunen"/>
        <s v="Capucin Ragot"/>
        <s v="Emmanuel Ragot"/>
        <s v="François Moreau"/>
        <s v="Madeline Ragot"/>
        <s v="John Carter"/>
        <s v="John Wiliams"/>
        <s v="Daniela Seren"/>
        <s v="Erik Niemierski"/>
        <s v="Jorg Schellhase"/>
        <s v="Stefan Riechter"/>
        <s v="Dávid Krasznai"/>
        <s v="Kinga Szoke"/>
        <s v="László Vernyik"/>
        <s v="Tamás Horváth"/>
        <s v="Aviad Levy"/>
        <s v="Lior Bachar"/>
        <s v="Yuval Bichet"/>
        <s v="Vittorio Brussolo"/>
        <s v="Byeong Hun Min"/>
        <s v="Jung Bhin Min"/>
        <s v="Sun Hwan Son"/>
        <s v="Artis Kirsteins"/>
        <s v="Arturs Sorocenkovs"/>
        <s v="Viesturs Berzins"/>
        <s v="Donatas Pampikas"/>
        <s v="Modestas Snukiskis"/>
        <s v="Saulius Kaunietis"/>
        <s v="Bat-Erdene Ganzorig"/>
        <s v="Myagmar-Erdene Dorjjigjid"/>
        <s v="Ganzorig Chimed"/>
        <s v="Enkh-Undrakh Amartuvshin"/>
        <s v="Jarosław Jeziorny"/>
        <s v="Malgorzata Jeziorna"/>
        <s v="Michal Sliwinski"/>
        <s v="Tomasz Jeziorny"/>
        <s v="Shmulik Sitton"/>
        <s v="Dominiq Bonnot"/>
        <s v="Julien Sion"/>
        <s v="Tamara Biro"/>
        <s v="Vlad Dorian Cristea"/>
        <s v="Anze Gaberscek"/>
        <s v="Boštjan Bagari"/>
        <s v="Matija Hrast"/>
        <s v="Mića Tica"/>
        <s v="Slavko Savic"/>
        <s v="Lauri Malila"/>
        <s v="Samuel Mouret"/>
        <s v="Alexandra Senderakova"/>
        <s v="Filip Klobušický"/>
        <s v="Ivan Bezák"/>
        <s v="Samuel Zachara"/>
        <s v="Anders Persson"/>
        <s v="Per Findahl"/>
        <s v="Robert Hellgren"/>
        <s v="Cetin Kargin"/>
        <s v="Idil Ceylin Yirmar"/>
        <s v="Ismail Keskin"/>
        <s v="Selim Omer Gurer"/>
        <s v="Feliks Kusaev"/>
        <s v="Oleksii Kosylo"/>
        <s v="Yuri Grushkovskiy"/>
        <s v="JIM Parker"/>
        <s v="KEN BAUER"/>
        <s v="SHLOMI Roesnzweig"/>
        <s v="Ayder Bekirov"/>
        <s v="Eldar Aliev"/>
        <s v="Mariya Karaulova"/>
        <s v="Vladimir Katkov"/>
      </sharedItems>
    </cacheField>
    <cacheField name="M" numFmtId="0">
      <sharedItems containsBlank="1">
        <m/>
        <s v="F"/>
        <s v="WCH"/>
      </sharedItems>
    </cacheField>
    <cacheField name="FAI ID" numFmtId="0">
      <sharedItems containsSemiMixedTypes="0" containsString="0" containsNumber="1" containsInteger="1">
        <n v="189014.0"/>
        <n v="107636.0"/>
        <n v="84982.0"/>
        <n v="179784.0"/>
        <n v="43570.0"/>
        <n v="84370.0"/>
        <n v="49384.0"/>
        <n v="100848.0"/>
        <n v="83699.0"/>
        <n v="100849.0"/>
        <n v="160982.0"/>
        <n v="177112.0"/>
        <n v="16200.0"/>
        <n v="16153.0"/>
        <n v="80198.0"/>
        <n v="26753.0"/>
        <n v="16304.0"/>
        <n v="179655.0"/>
        <n v="16313.0"/>
        <n v="179224.0"/>
        <n v="172171.0"/>
        <n v="90596.0"/>
        <n v="139889.0"/>
        <n v="141530.0"/>
        <n v="61252.0"/>
        <n v="61268.0"/>
        <n v="30941.0"/>
        <n v="16914.0"/>
        <n v="30657.0"/>
        <n v="66072.0"/>
        <n v="17846.0"/>
        <n v="17911.0"/>
        <n v="120598.0"/>
        <n v="159592.0"/>
        <n v="17894.0"/>
        <n v="10120.0"/>
        <n v="120277.0"/>
        <n v="10899.0"/>
        <n v="60201.0"/>
        <n v="60200.0"/>
        <n v="60134.0"/>
        <n v="163350.0"/>
        <n v="29438.0"/>
        <n v="118630.0"/>
        <n v="19630.0"/>
        <n v="140603.0"/>
        <n v="29658.0"/>
        <n v="65938.0"/>
        <n v="81452.0"/>
        <n v="143156.0"/>
        <n v="84304.0"/>
        <n v="81435.0"/>
        <n v="65378.0"/>
        <n v="65392.0"/>
        <n v="93831.0"/>
        <n v="20298.0"/>
        <n v="174729.0"/>
        <n v="178643.0"/>
        <n v="21144.0"/>
        <n v="94114.0"/>
        <n v="94115.0"/>
        <n v="119400.0"/>
        <n v="27234.0"/>
        <n v="92118.0"/>
        <n v="68408.0"/>
        <n v="112531.0"/>
        <n v="160617.0"/>
        <n v="111532.0"/>
        <n v="169958.0"/>
        <n v="140631.0"/>
        <n v="149084.0"/>
        <n v="53778.0"/>
        <n v="140632.0"/>
        <n v="162644.0"/>
        <n v="173843.0"/>
        <n v="798140.0"/>
        <n v="80664.0"/>
        <n v="79246.0"/>
        <n v="68427.0"/>
        <n v="68475.0"/>
        <n v="68426.0"/>
        <n v="121926.0"/>
        <n v="62059.0"/>
        <n v="11676.0"/>
        <n v="166181.0"/>
        <n v="119375.0"/>
        <n v="80102.0"/>
        <n v="24583.0"/>
        <n v="24616.0"/>
        <n v="24717.0"/>
        <n v="24737.0"/>
        <n v="24742.0"/>
        <n v="83478.0"/>
        <n v="136314.0"/>
        <n v="83435.0"/>
        <n v="99730.0"/>
        <n v="172587.0"/>
        <n v="123646.0"/>
        <n v="123667.0"/>
        <n v="89827.0"/>
        <n v="90336.0"/>
        <n v="16314.0"/>
        <n v="164776.0"/>
        <n v="179400.0"/>
        <n v="179402.0"/>
        <n v="179405.0"/>
      </sharedItems>
    </cacheField>
    <cacheField name="Team" numFmtId="0">
      <sharedItems>
        <s v="ARG"/>
        <s v="AUT"/>
        <s v="BIH"/>
        <s v="BUL"/>
        <s v="CAN"/>
        <s v="CHN"/>
        <s v="CRO"/>
        <s v="CZE"/>
        <s v="EST"/>
        <s v="FIN"/>
        <s v="FRA"/>
        <s v="GBR"/>
        <s v="GER"/>
        <s v="HUN"/>
        <s v="ISR"/>
        <s v="ITA"/>
        <s v="KOR"/>
        <s v="LAT"/>
        <s v="LTU"/>
        <s v="MGL"/>
        <s v="POL"/>
        <s v="POR"/>
        <s v="ROU"/>
        <s v="SLO"/>
        <s v="SRB"/>
        <s v="SUI"/>
        <s v="SVK"/>
        <s v="SWE"/>
        <s v="TUR"/>
        <s v="UKR"/>
        <s v="USA"/>
        <s v="UZB"/>
      </sharedItems>
    </cacheField>
    <cacheField name="C. Nr" numFmtId="164">
      <sharedItems>
        <s v="001"/>
        <s v="002"/>
        <s v="003"/>
        <s v="014"/>
        <s v="015"/>
        <s v="016"/>
        <s v="017"/>
        <s v="019"/>
        <s v="020"/>
        <s v="021"/>
        <s v="022"/>
        <s v="027"/>
        <s v="028"/>
        <s v="029"/>
        <s v="030"/>
        <s v="038"/>
        <s v="039"/>
        <s v="040"/>
        <s v="042"/>
        <s v="046"/>
        <s v="047"/>
        <s v="048"/>
        <s v="049"/>
        <s v="058"/>
        <s v="059"/>
        <s v="060"/>
        <s v="066"/>
        <s v="067"/>
        <s v="068"/>
        <s v="069"/>
        <s v="074"/>
        <s v="075"/>
        <s v="076"/>
        <s v="077"/>
        <s v="078"/>
        <s v="082"/>
        <s v="083"/>
        <s v="084"/>
        <s v="092"/>
        <s v="093"/>
        <s v="094"/>
        <s v="095"/>
        <s v="106"/>
        <s v="107"/>
        <s v="115"/>
        <s v="116"/>
        <s v="117"/>
        <s v="118"/>
        <s v="130"/>
        <s v="131"/>
        <s v="132"/>
        <s v="133"/>
        <s v="146"/>
        <s v="147"/>
        <s v="148"/>
        <s v="159"/>
        <s v="176"/>
        <s v="177"/>
        <s v="178"/>
        <s v="181"/>
        <s v="182"/>
        <s v="184"/>
        <s v="186"/>
        <s v="187"/>
        <s v="188"/>
        <s v="207"/>
        <s v="210"/>
        <s v="208"/>
        <s v="209"/>
        <s v="214"/>
        <s v="215"/>
        <s v="134"/>
        <s v="216"/>
        <s v="227"/>
        <s v="229"/>
        <s v="230"/>
        <s v="231"/>
        <s v="232"/>
        <s v="237"/>
        <s v="238"/>
        <s v="239"/>
        <s v="245"/>
        <s v="135"/>
        <s v="253"/>
        <s v="254"/>
        <s v="257"/>
        <s v="258"/>
        <s v="259"/>
        <s v="260"/>
        <s v="265"/>
        <s v="266"/>
        <s v="267"/>
        <s v="271"/>
        <s v="272"/>
        <s v="273"/>
        <s v="274"/>
        <s v="279"/>
        <s v="281"/>
        <s v="282"/>
        <s v="285"/>
        <s v="286"/>
        <s v="287"/>
        <s v="299"/>
        <s v="300"/>
        <s v="301"/>
        <s v="302"/>
      </sharedItems>
    </cacheField>
    <cacheField name="R1" numFmtId="0">
      <sharedItems containsString="0" containsBlank="1" containsNumber="1" containsInteger="1">
        <n v="240.0"/>
        <n v="50.0"/>
        <n v="165.0"/>
        <n v="230.0"/>
        <n v="169.0"/>
        <n v="173.0"/>
        <n v="15.0"/>
        <n v="0.0"/>
        <n v="152.0"/>
        <n v="210.0"/>
        <n v="160.0"/>
        <n v="200.0"/>
        <n v="235.0"/>
        <n v="198.0"/>
        <n v="204.0"/>
        <n v="154.0"/>
        <m/>
        <n v="114.0"/>
        <n v="180.0"/>
        <n v="141.0"/>
        <n v="186.0"/>
        <n v="237.0"/>
        <n v="187.0"/>
        <n v="209.0"/>
        <n v="192.0"/>
        <n v="222.0"/>
      </sharedItems>
    </cacheField>
    <cacheField name="R2" numFmtId="0">
      <sharedItems containsString="0" containsBlank="1" containsNumber="1" containsInteger="1">
        <n v="180.0"/>
        <n v="152.0"/>
        <n v="178.0"/>
        <n v="170.0"/>
        <n v="129.0"/>
        <n v="120.0"/>
        <n v="0.0"/>
        <n v="119.0"/>
        <n v="122.0"/>
        <n v="140.0"/>
        <n v="165.0"/>
        <m/>
        <n v="113.0"/>
        <n v="3.0"/>
        <n v="160.0"/>
        <n v="139.0"/>
        <n v="132.0"/>
        <n v="167.0"/>
      </sharedItems>
    </cacheField>
    <cacheField name="R3" numFmtId="0">
      <sharedItems containsString="0" containsBlank="1" containsNumber="1" containsInteger="1">
        <n v="180.0"/>
        <n v="157.0"/>
        <m/>
        <n v="52.0"/>
        <n v="149.0"/>
        <n v="0.0"/>
        <n v="142.0"/>
        <n v="148.0"/>
      </sharedItems>
    </cacheField>
    <cacheField name="R4" numFmtId="0">
      <sharedItems containsString="0" containsBlank="1">
        <m/>
      </sharedItems>
    </cacheField>
    <cacheField name="R5" numFmtId="0">
      <sharedItems containsString="0" containsBlank="1">
        <m/>
      </sharedItems>
    </cacheField>
    <cacheField name="R6" numFmtId="0">
      <sharedItems containsString="0" containsBlank="1">
        <m/>
      </sharedItems>
    </cacheField>
    <cacheField name="R7" numFmtId="0">
      <sharedItems containsString="0" containsBlank="1">
        <m/>
      </sharedItems>
    </cacheField>
    <cacheField name="Pretotal" numFmtId="0">
      <sharedItems containsString="0" containsBlank="1">
        <m/>
      </sharedItems>
    </cacheField>
    <cacheField name="FO1" numFmtId="0">
      <sharedItems containsString="0" containsBlank="1">
        <m/>
      </sharedItems>
    </cacheField>
    <cacheField name="FO2" numFmtId="0">
      <sharedItems containsString="0" containsBlank="1">
        <m/>
      </sharedItems>
    </cacheField>
    <cacheField name="FO3" numFmtId="0">
      <sharedItems containsString="0" containsBlank="1">
        <m/>
      </sharedItems>
    </cacheField>
    <cacheField name="TOTAL" numFmtId="0">
      <sharedItems containsSemiMixedTypes="0" containsString="0" containsNumber="1" containsInteger="1">
        <n v="600.0"/>
        <n v="577.0"/>
        <n v="202.0"/>
        <n v="343.0"/>
        <n v="420.0"/>
        <n v="410.0"/>
        <n v="359.0"/>
        <n v="401.0"/>
        <n v="360.0"/>
        <n v="533.0"/>
        <n v="195.0"/>
        <n v="0.0"/>
        <n v="332.0"/>
        <n v="508.0"/>
        <n v="570.0"/>
        <n v="340.0"/>
        <n v="380.0"/>
        <n v="415.0"/>
        <n v="595.0"/>
        <n v="320.0"/>
        <n v="384.0"/>
        <n v="294.0"/>
        <n v="405.0"/>
        <n v="407.0"/>
        <n v="243.0"/>
        <n v="400.0"/>
        <n v="540.0"/>
        <n v="141.0"/>
        <n v="366.0"/>
        <n v="379.0"/>
        <n v="369.0"/>
        <n v="390.0"/>
        <n v="367.0"/>
        <n v="569.0"/>
        <n v="456.0"/>
        <n v="537.0"/>
      </sharedItems>
    </cacheField>
  </cacheFields>
</pivotCacheDefinition>
</file>

<file path=xl/pivotTables/_rels/pivotTable1.xml.rels><?xml version="1.0" encoding="UTF-8" standalone="yes"?>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F1A Team" cacheId="0" dataCaption="" rowGrandTotals="0" compact="0" compactData="0">
  <location ref="A1:C139" firstHeaderRow="0" firstDataRow="2" firstDataCol="0"/>
  <pivotFields>
    <pivotField name="Numar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t="default"/>
      </items>
    </pivotField>
    <pivotField name="Name" axis="axisRow" compact="0" outline="0" multipleItemSelectionAllowed="1" showAll="0" sortType="ascending">
      <items>
        <item x="85"/>
        <item x="89"/>
        <item x="30"/>
        <item x="78"/>
        <item x="31"/>
        <item x="59"/>
        <item x="60"/>
        <item x="52"/>
        <item x="102"/>
        <item x="65"/>
        <item x="79"/>
        <item x="56"/>
        <item x="38"/>
        <item x="92"/>
        <item x="3"/>
        <item x="0"/>
        <item x="44"/>
        <item x="48"/>
        <item x="74"/>
        <item x="62"/>
        <item x="26"/>
        <item x="103"/>
        <item x="39"/>
        <item x="68"/>
        <item x="45"/>
        <item x="11"/>
        <item x="96"/>
        <item x="86"/>
        <item x="40"/>
        <item x="4"/>
        <item x="67"/>
        <item x="23"/>
        <item x="35"/>
        <item x="5"/>
        <item x="93"/>
        <item x="24"/>
        <item x="94"/>
        <item x="87"/>
        <item x="15"/>
        <item x="69"/>
        <item x="7"/>
        <item x="99"/>
        <item x="42"/>
        <item x="43"/>
        <item x="46"/>
        <item x="75"/>
        <item x="57"/>
        <item x="100"/>
        <item x="8"/>
        <item x="49"/>
        <item x="50"/>
        <item x="83"/>
        <item x="16"/>
        <item x="53"/>
        <item x="41"/>
        <item x="70"/>
        <item x="6"/>
        <item x="104"/>
        <item x="32"/>
        <item x="80"/>
        <item x="81"/>
        <item x="71"/>
        <item x="36"/>
        <item x="12"/>
        <item x="63"/>
        <item x="66"/>
        <item x="97"/>
        <item x="37"/>
        <item x="33"/>
        <item x="1"/>
        <item x="90"/>
        <item x="34"/>
        <item x="2"/>
        <item x="17"/>
        <item x="9"/>
        <item x="91"/>
        <item x="25"/>
        <item x="84"/>
        <item x="88"/>
        <item x="64"/>
        <item x="95"/>
        <item x="101"/>
        <item x="73"/>
        <item x="82"/>
        <item x="10"/>
        <item x="47"/>
        <item x="58"/>
        <item x="76"/>
        <item x="51"/>
        <item x="27"/>
        <item x="72"/>
        <item x="13"/>
        <item x="28"/>
        <item x="18"/>
        <item x="61"/>
        <item x="14"/>
        <item x="29"/>
        <item x="55"/>
        <item x="77"/>
        <item x="105"/>
        <item x="19"/>
        <item x="20"/>
        <item x="98"/>
        <item x="54"/>
        <item x="21"/>
        <item x="22"/>
        <item t="default"/>
      </items>
    </pivotField>
    <pivotField name="M" compact="0" outline="0" multipleItemSelectionAllowed="1" showAll="0">
      <items>
        <item x="0"/>
        <item x="1"/>
        <item x="2"/>
        <item t="default"/>
      </items>
    </pivotField>
    <pivotField name="FAI ID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t="default"/>
      </items>
    </pivotField>
    <pivotField name="Team" axis="axisRow" compact="0" outline="0" multipleItemSelectionAllowed="1" showAll="0" sortType="ascending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t="default"/>
      </items>
    </pivotField>
    <pivotField name="C. Nr" compact="0" numFmtId="164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t="default"/>
      </items>
    </pivotField>
    <pivotField name="R1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t="default"/>
      </items>
    </pivotField>
    <pivotField name="R2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t="default"/>
      </items>
    </pivotField>
    <pivotField name="R3" compact="0" outline="0" multipleItemSelectionAllowed="1" showAll="0">
      <items>
        <item x="0"/>
        <item x="1"/>
        <item x="2"/>
        <item x="3"/>
        <item x="4"/>
        <item x="5"/>
        <item x="6"/>
        <item x="7"/>
        <item t="default"/>
      </items>
    </pivotField>
    <pivotField name="R4" compact="0" outline="0" multipleItemSelectionAllowed="1" showAll="0">
      <items>
        <item x="0"/>
        <item t="default"/>
      </items>
    </pivotField>
    <pivotField name="R5" compact="0" outline="0" multipleItemSelectionAllowed="1" showAll="0">
      <items>
        <item x="0"/>
        <item t="default"/>
      </items>
    </pivotField>
    <pivotField name="R6" compact="0" outline="0" multipleItemSelectionAllowed="1" showAll="0">
      <items>
        <item x="0"/>
        <item t="default"/>
      </items>
    </pivotField>
    <pivotField name="R7" compact="0" outline="0" multipleItemSelectionAllowed="1" showAll="0">
      <items>
        <item x="0"/>
        <item t="default"/>
      </items>
    </pivotField>
    <pivotField name="Pretotal" dataField="1" compact="0" outline="0" multipleItemSelectionAllowed="1" showAll="0">
      <items>
        <item x="0"/>
        <item t="default"/>
      </items>
    </pivotField>
    <pivotField name="FO1" compact="0" outline="0" multipleItemSelectionAllowed="1" showAll="0">
      <items>
        <item x="0"/>
        <item t="default"/>
      </items>
    </pivotField>
    <pivotField name="FO2" compact="0" outline="0" multipleItemSelectionAllowed="1" showAll="0">
      <items>
        <item x="0"/>
        <item t="default"/>
      </items>
    </pivotField>
    <pivotField name="FO3" compact="0" outline="0" multipleItemSelectionAllowed="1" showAll="0">
      <items>
        <item x="0"/>
        <item t="default"/>
      </items>
    </pivotField>
    <pivotField name="TOTAL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t="default"/>
      </items>
    </pivotField>
  </pivotFields>
  <rowFields>
    <field x="4"/>
    <field x="1"/>
  </rowFields>
  <dataFields>
    <dataField name="COUNTA of Pretotal" fld="13" subtotal="count" baseField="0"/>
  </dataFields>
</pivotTableDefinition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pivotTable" Target="../pivotTables/pivotTable1.xml"/><Relationship Id="rId2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6.0"/>
    <col customWidth="1" hidden="1" min="2" max="2" width="8.29"/>
    <col customWidth="1" min="3" max="3" width="24.57"/>
    <col customWidth="1" min="4" max="4" width="5.86"/>
    <col customWidth="1" min="5" max="5" width="8.14"/>
    <col customWidth="1" min="6" max="6" width="10.57"/>
    <col customWidth="1" min="7" max="7" width="16.57"/>
    <col customWidth="1" min="8" max="14" width="6.29"/>
    <col customWidth="1" min="15" max="15" width="11.0"/>
    <col customWidth="1" min="16" max="18" width="12.43"/>
    <col customWidth="1" min="19" max="19" width="9.43"/>
    <col customWidth="1" min="20" max="22" width="6.0"/>
    <col customWidth="1" min="23" max="23" width="8.14"/>
    <col customWidth="1" min="24" max="26" width="6.0"/>
  </cols>
  <sheetData>
    <row r="1" ht="14.25" customHeight="1">
      <c r="B1" s="1"/>
      <c r="C1" s="2" t="s">
        <v>0</v>
      </c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</row>
    <row r="2" ht="14.25" customHeight="1">
      <c r="A2" s="4"/>
      <c r="B2" s="5" t="s">
        <v>1</v>
      </c>
      <c r="C2" s="6" t="s">
        <v>2</v>
      </c>
      <c r="D2" s="6" t="s">
        <v>3</v>
      </c>
      <c r="E2" s="7" t="s">
        <v>4</v>
      </c>
      <c r="F2" s="7" t="s">
        <v>5</v>
      </c>
      <c r="G2" s="7" t="s">
        <v>6</v>
      </c>
      <c r="H2" s="7" t="s">
        <v>7</v>
      </c>
      <c r="I2" s="7" t="s">
        <v>8</v>
      </c>
      <c r="J2" s="7" t="s">
        <v>9</v>
      </c>
      <c r="K2" s="7" t="s">
        <v>10</v>
      </c>
      <c r="L2" s="7" t="s">
        <v>11</v>
      </c>
      <c r="M2" s="7" t="s">
        <v>12</v>
      </c>
      <c r="N2" s="7" t="s">
        <v>13</v>
      </c>
      <c r="O2" s="8" t="s">
        <v>14</v>
      </c>
      <c r="P2" s="8" t="s">
        <v>15</v>
      </c>
      <c r="Q2" s="8" t="s">
        <v>16</v>
      </c>
      <c r="R2" s="8" t="s">
        <v>17</v>
      </c>
      <c r="S2" s="8" t="s">
        <v>18</v>
      </c>
    </row>
    <row r="3" ht="14.25" customHeight="1">
      <c r="A3" s="4">
        <v>1.0</v>
      </c>
      <c r="B3" s="9">
        <v>1.0</v>
      </c>
      <c r="C3" s="10" t="s">
        <v>19</v>
      </c>
      <c r="D3" s="10"/>
      <c r="E3" s="11">
        <v>189014.0</v>
      </c>
      <c r="F3" s="11" t="s">
        <v>20</v>
      </c>
      <c r="G3" s="12" t="str">
        <f t="shared" ref="G3:G108" si="1">TEXT(B3,"000")</f>
        <v>001</v>
      </c>
      <c r="H3" s="13">
        <v>240.0</v>
      </c>
      <c r="I3" s="13">
        <v>180.0</v>
      </c>
      <c r="J3" s="13">
        <v>180.0</v>
      </c>
      <c r="K3" s="10"/>
      <c r="L3" s="10"/>
      <c r="M3" s="10"/>
      <c r="N3" s="10"/>
      <c r="O3" s="14"/>
      <c r="P3" s="14"/>
      <c r="Q3" s="14"/>
      <c r="R3" s="14"/>
      <c r="S3" s="14">
        <f>SUM(F1A!$H3:$N3)</f>
        <v>600</v>
      </c>
    </row>
    <row r="4" ht="14.25" customHeight="1">
      <c r="A4" s="4">
        <v>2.0</v>
      </c>
      <c r="B4" s="15">
        <v>2.0</v>
      </c>
      <c r="C4" s="16" t="s">
        <v>21</v>
      </c>
      <c r="D4" s="16"/>
      <c r="E4" s="17">
        <v>107636.0</v>
      </c>
      <c r="F4" s="17" t="s">
        <v>20</v>
      </c>
      <c r="G4" s="18" t="str">
        <f t="shared" si="1"/>
        <v>002</v>
      </c>
      <c r="H4" s="19">
        <v>240.0</v>
      </c>
      <c r="I4" s="19">
        <v>180.0</v>
      </c>
      <c r="J4" s="19">
        <v>157.0</v>
      </c>
      <c r="K4" s="16"/>
      <c r="L4" s="16"/>
      <c r="M4" s="16"/>
      <c r="N4" s="16"/>
      <c r="O4" s="20"/>
      <c r="P4" s="20"/>
      <c r="Q4" s="20"/>
      <c r="R4" s="20"/>
      <c r="S4" s="20">
        <f>SUM(F1A!$H4:$N4)</f>
        <v>577</v>
      </c>
    </row>
    <row r="5" ht="14.25" customHeight="1">
      <c r="A5" s="4">
        <v>3.0</v>
      </c>
      <c r="B5" s="9">
        <v>3.0</v>
      </c>
      <c r="C5" s="10" t="s">
        <v>22</v>
      </c>
      <c r="D5" s="10"/>
      <c r="E5" s="11">
        <v>84982.0</v>
      </c>
      <c r="F5" s="11" t="s">
        <v>20</v>
      </c>
      <c r="G5" s="12" t="str">
        <f t="shared" si="1"/>
        <v>003</v>
      </c>
      <c r="H5" s="13">
        <v>240.0</v>
      </c>
      <c r="I5" s="13">
        <v>180.0</v>
      </c>
      <c r="J5" s="13">
        <v>180.0</v>
      </c>
      <c r="K5" s="10"/>
      <c r="L5" s="10"/>
      <c r="M5" s="10"/>
      <c r="N5" s="10"/>
      <c r="O5" s="14"/>
      <c r="P5" s="14"/>
      <c r="Q5" s="14"/>
      <c r="R5" s="14"/>
      <c r="S5" s="14">
        <f>SUM(F1A!$H5:$N5)</f>
        <v>600</v>
      </c>
    </row>
    <row r="6" ht="14.25" customHeight="1">
      <c r="A6" s="4">
        <v>4.0</v>
      </c>
      <c r="B6" s="15">
        <v>14.0</v>
      </c>
      <c r="C6" s="16" t="s">
        <v>23</v>
      </c>
      <c r="D6" s="19" t="s">
        <v>24</v>
      </c>
      <c r="E6" s="17">
        <v>179784.0</v>
      </c>
      <c r="F6" s="17" t="s">
        <v>25</v>
      </c>
      <c r="G6" s="18" t="str">
        <f t="shared" si="1"/>
        <v>014</v>
      </c>
      <c r="H6" s="19">
        <v>50.0</v>
      </c>
      <c r="I6" s="19">
        <v>152.0</v>
      </c>
      <c r="J6" s="16"/>
      <c r="K6" s="16"/>
      <c r="L6" s="16"/>
      <c r="M6" s="16"/>
      <c r="N6" s="16"/>
      <c r="O6" s="20"/>
      <c r="P6" s="20"/>
      <c r="Q6" s="20"/>
      <c r="R6" s="20"/>
      <c r="S6" s="20">
        <f>SUM(F1A!$H6:$N6)</f>
        <v>202</v>
      </c>
    </row>
    <row r="7" ht="14.25" customHeight="1">
      <c r="A7" s="4">
        <v>5.0</v>
      </c>
      <c r="B7" s="9">
        <v>15.0</v>
      </c>
      <c r="C7" s="10" t="s">
        <v>26</v>
      </c>
      <c r="D7" s="10"/>
      <c r="E7" s="11">
        <v>43570.0</v>
      </c>
      <c r="F7" s="11" t="s">
        <v>25</v>
      </c>
      <c r="G7" s="12" t="str">
        <f t="shared" si="1"/>
        <v>015</v>
      </c>
      <c r="H7" s="13">
        <v>165.0</v>
      </c>
      <c r="I7" s="13">
        <v>178.0</v>
      </c>
      <c r="J7" s="10"/>
      <c r="K7" s="10"/>
      <c r="L7" s="10"/>
      <c r="M7" s="10"/>
      <c r="N7" s="10"/>
      <c r="O7" s="14"/>
      <c r="P7" s="14"/>
      <c r="Q7" s="14"/>
      <c r="R7" s="14"/>
      <c r="S7" s="14">
        <f>SUM(F1A!$H7:$N7)</f>
        <v>343</v>
      </c>
    </row>
    <row r="8" ht="14.25" customHeight="1">
      <c r="A8" s="4">
        <v>6.0</v>
      </c>
      <c r="B8" s="15">
        <v>16.0</v>
      </c>
      <c r="C8" s="16" t="s">
        <v>27</v>
      </c>
      <c r="D8" s="16"/>
      <c r="E8" s="17">
        <v>84370.0</v>
      </c>
      <c r="F8" s="17" t="s">
        <v>25</v>
      </c>
      <c r="G8" s="18" t="str">
        <f t="shared" si="1"/>
        <v>016</v>
      </c>
      <c r="H8" s="19">
        <v>240.0</v>
      </c>
      <c r="I8" s="19">
        <v>180.0</v>
      </c>
      <c r="J8" s="16"/>
      <c r="K8" s="16"/>
      <c r="L8" s="16"/>
      <c r="M8" s="16"/>
      <c r="N8" s="16"/>
      <c r="O8" s="20"/>
      <c r="P8" s="20"/>
      <c r="Q8" s="20"/>
      <c r="R8" s="20"/>
      <c r="S8" s="20">
        <f>SUM(F1A!$H8:$N8)</f>
        <v>420</v>
      </c>
    </row>
    <row r="9" ht="14.25" customHeight="1">
      <c r="A9" s="4">
        <v>7.0</v>
      </c>
      <c r="B9" s="9">
        <v>17.0</v>
      </c>
      <c r="C9" s="10" t="s">
        <v>28</v>
      </c>
      <c r="D9" s="10"/>
      <c r="E9" s="11">
        <v>49384.0</v>
      </c>
      <c r="F9" s="11" t="s">
        <v>25</v>
      </c>
      <c r="G9" s="12" t="str">
        <f t="shared" si="1"/>
        <v>017</v>
      </c>
      <c r="H9" s="13">
        <v>240.0</v>
      </c>
      <c r="I9" s="13">
        <v>180.0</v>
      </c>
      <c r="J9" s="10"/>
      <c r="K9" s="10"/>
      <c r="L9" s="10"/>
      <c r="M9" s="10"/>
      <c r="N9" s="10"/>
      <c r="O9" s="14"/>
      <c r="P9" s="14"/>
      <c r="Q9" s="14"/>
      <c r="R9" s="14"/>
      <c r="S9" s="14">
        <f>SUM(F1A!$H9:$N9)</f>
        <v>420</v>
      </c>
      <c r="W9" s="21" t="s">
        <v>29</v>
      </c>
      <c r="X9" s="22">
        <f>COUNTIF(S3:S109,"420")</f>
        <v>50</v>
      </c>
    </row>
    <row r="10" ht="14.25" customHeight="1">
      <c r="A10" s="4">
        <v>8.0</v>
      </c>
      <c r="B10" s="15">
        <v>19.0</v>
      </c>
      <c r="C10" s="16" t="s">
        <v>30</v>
      </c>
      <c r="D10" s="16"/>
      <c r="E10" s="17">
        <v>100848.0</v>
      </c>
      <c r="F10" s="17" t="s">
        <v>31</v>
      </c>
      <c r="G10" s="18" t="str">
        <f t="shared" si="1"/>
        <v>019</v>
      </c>
      <c r="H10" s="19">
        <v>240.0</v>
      </c>
      <c r="I10" s="19">
        <v>180.0</v>
      </c>
      <c r="J10" s="16"/>
      <c r="K10" s="16"/>
      <c r="L10" s="16"/>
      <c r="M10" s="16"/>
      <c r="N10" s="16"/>
      <c r="O10" s="20"/>
      <c r="P10" s="20"/>
      <c r="Q10" s="20"/>
      <c r="R10" s="20"/>
      <c r="S10" s="20">
        <f>SUM(F1A!$H10:$N10)</f>
        <v>420</v>
      </c>
      <c r="W10" s="21" t="s">
        <v>32</v>
      </c>
      <c r="X10" s="22">
        <f>COUNTIF(S4:S110,"*^*")</f>
        <v>0</v>
      </c>
    </row>
    <row r="11" ht="14.25" customHeight="1">
      <c r="A11" s="4">
        <v>9.0</v>
      </c>
      <c r="B11" s="9">
        <v>20.0</v>
      </c>
      <c r="C11" s="10" t="s">
        <v>33</v>
      </c>
      <c r="D11" s="10"/>
      <c r="E11" s="11">
        <v>83699.0</v>
      </c>
      <c r="F11" s="11" t="s">
        <v>31</v>
      </c>
      <c r="G11" s="12" t="str">
        <f t="shared" si="1"/>
        <v>020</v>
      </c>
      <c r="H11" s="13">
        <v>240.0</v>
      </c>
      <c r="I11" s="13">
        <v>180.0</v>
      </c>
      <c r="J11" s="10"/>
      <c r="K11" s="10"/>
      <c r="L11" s="10"/>
      <c r="M11" s="10"/>
      <c r="N11" s="10"/>
      <c r="O11" s="14"/>
      <c r="P11" s="14"/>
      <c r="Q11" s="14"/>
      <c r="R11" s="14"/>
      <c r="S11" s="14">
        <f>SUM(F1A!$H11:$N11)</f>
        <v>420</v>
      </c>
    </row>
    <row r="12" ht="14.25" customHeight="1">
      <c r="A12" s="4">
        <v>10.0</v>
      </c>
      <c r="B12" s="15">
        <v>21.0</v>
      </c>
      <c r="C12" s="16" t="s">
        <v>34</v>
      </c>
      <c r="D12" s="16"/>
      <c r="E12" s="17">
        <v>100849.0</v>
      </c>
      <c r="F12" s="17" t="s">
        <v>31</v>
      </c>
      <c r="G12" s="18" t="str">
        <f t="shared" si="1"/>
        <v>021</v>
      </c>
      <c r="H12" s="19">
        <v>240.0</v>
      </c>
      <c r="I12" s="19">
        <v>170.0</v>
      </c>
      <c r="J12" s="16"/>
      <c r="K12" s="16"/>
      <c r="L12" s="16"/>
      <c r="M12" s="16"/>
      <c r="N12" s="16"/>
      <c r="O12" s="20"/>
      <c r="P12" s="20"/>
      <c r="Q12" s="20"/>
      <c r="R12" s="20"/>
      <c r="S12" s="20">
        <f>SUM(F1A!$H12:$N12)</f>
        <v>410</v>
      </c>
    </row>
    <row r="13" ht="14.25" customHeight="1">
      <c r="A13" s="4">
        <v>11.0</v>
      </c>
      <c r="B13" s="9">
        <v>22.0</v>
      </c>
      <c r="C13" s="10" t="s">
        <v>35</v>
      </c>
      <c r="D13" s="10"/>
      <c r="E13" s="11">
        <v>160982.0</v>
      </c>
      <c r="F13" s="11" t="s">
        <v>31</v>
      </c>
      <c r="G13" s="12" t="str">
        <f t="shared" si="1"/>
        <v>022</v>
      </c>
      <c r="H13" s="13">
        <v>240.0</v>
      </c>
      <c r="I13" s="13">
        <v>180.0</v>
      </c>
      <c r="J13" s="10"/>
      <c r="K13" s="10"/>
      <c r="L13" s="10"/>
      <c r="M13" s="10"/>
      <c r="N13" s="10"/>
      <c r="O13" s="14"/>
      <c r="P13" s="14"/>
      <c r="Q13" s="14"/>
      <c r="R13" s="14"/>
      <c r="S13" s="14">
        <f>SUM(F1A!$H13:$N13)</f>
        <v>420</v>
      </c>
    </row>
    <row r="14" ht="14.25" customHeight="1">
      <c r="A14" s="4">
        <v>12.0</v>
      </c>
      <c r="B14" s="15">
        <v>27.0</v>
      </c>
      <c r="C14" s="16" t="s">
        <v>36</v>
      </c>
      <c r="D14" s="16"/>
      <c r="E14" s="17">
        <v>177112.0</v>
      </c>
      <c r="F14" s="17" t="s">
        <v>37</v>
      </c>
      <c r="G14" s="18" t="str">
        <f t="shared" si="1"/>
        <v>027</v>
      </c>
      <c r="H14" s="19">
        <v>240.0</v>
      </c>
      <c r="I14" s="19">
        <v>180.0</v>
      </c>
      <c r="J14" s="19">
        <v>180.0</v>
      </c>
      <c r="K14" s="16"/>
      <c r="L14" s="16"/>
      <c r="M14" s="16"/>
      <c r="N14" s="16"/>
      <c r="O14" s="20"/>
      <c r="P14" s="20"/>
      <c r="Q14" s="20"/>
      <c r="R14" s="20"/>
      <c r="S14" s="20">
        <f>SUM(F1A!$H14:$N14)</f>
        <v>600</v>
      </c>
    </row>
    <row r="15" ht="14.25" customHeight="1">
      <c r="A15" s="4">
        <v>13.0</v>
      </c>
      <c r="B15" s="9">
        <v>28.0</v>
      </c>
      <c r="C15" s="10" t="s">
        <v>38</v>
      </c>
      <c r="D15" s="10"/>
      <c r="E15" s="11">
        <v>16200.0</v>
      </c>
      <c r="F15" s="11" t="s">
        <v>37</v>
      </c>
      <c r="G15" s="12" t="str">
        <f t="shared" si="1"/>
        <v>028</v>
      </c>
      <c r="H15" s="13">
        <v>240.0</v>
      </c>
      <c r="I15" s="13">
        <v>180.0</v>
      </c>
      <c r="J15" s="13">
        <v>180.0</v>
      </c>
      <c r="K15" s="10"/>
      <c r="L15" s="10"/>
      <c r="M15" s="10"/>
      <c r="N15" s="10"/>
      <c r="O15" s="14"/>
      <c r="P15" s="14"/>
      <c r="Q15" s="14"/>
      <c r="R15" s="14"/>
      <c r="S15" s="14">
        <f>SUM(F1A!$H15:$N15)</f>
        <v>600</v>
      </c>
    </row>
    <row r="16" ht="14.25" customHeight="1">
      <c r="A16" s="4">
        <v>14.0</v>
      </c>
      <c r="B16" s="15">
        <v>29.0</v>
      </c>
      <c r="C16" s="16" t="s">
        <v>39</v>
      </c>
      <c r="D16" s="16"/>
      <c r="E16" s="17">
        <v>16153.0</v>
      </c>
      <c r="F16" s="17" t="s">
        <v>37</v>
      </c>
      <c r="G16" s="18" t="str">
        <f t="shared" si="1"/>
        <v>029</v>
      </c>
      <c r="H16" s="19">
        <v>240.0</v>
      </c>
      <c r="I16" s="19">
        <v>180.0</v>
      </c>
      <c r="J16" s="16"/>
      <c r="K16" s="16"/>
      <c r="L16" s="16"/>
      <c r="M16" s="16"/>
      <c r="N16" s="16"/>
      <c r="O16" s="20"/>
      <c r="P16" s="20"/>
      <c r="Q16" s="20"/>
      <c r="R16" s="20"/>
      <c r="S16" s="20">
        <f>SUM(F1A!$H16:$N16)</f>
        <v>420</v>
      </c>
    </row>
    <row r="17" ht="14.25" customHeight="1">
      <c r="A17" s="4">
        <v>15.0</v>
      </c>
      <c r="B17" s="9">
        <v>30.0</v>
      </c>
      <c r="C17" s="10" t="s">
        <v>40</v>
      </c>
      <c r="D17" s="13" t="s">
        <v>24</v>
      </c>
      <c r="E17" s="11">
        <v>80198.0</v>
      </c>
      <c r="F17" s="11" t="s">
        <v>37</v>
      </c>
      <c r="G17" s="12" t="str">
        <f t="shared" si="1"/>
        <v>030</v>
      </c>
      <c r="H17" s="13">
        <v>230.0</v>
      </c>
      <c r="I17" s="13">
        <v>129.0</v>
      </c>
      <c r="J17" s="10"/>
      <c r="K17" s="10"/>
      <c r="L17" s="10"/>
      <c r="M17" s="10"/>
      <c r="N17" s="10"/>
      <c r="O17" s="14"/>
      <c r="P17" s="14"/>
      <c r="Q17" s="14"/>
      <c r="R17" s="14"/>
      <c r="S17" s="14">
        <f>SUM(F1A!$H17:$N17)</f>
        <v>359</v>
      </c>
    </row>
    <row r="18" ht="14.25" customHeight="1">
      <c r="A18" s="4">
        <v>16.0</v>
      </c>
      <c r="B18" s="15">
        <v>38.0</v>
      </c>
      <c r="C18" s="16" t="s">
        <v>41</v>
      </c>
      <c r="D18" s="16"/>
      <c r="E18" s="17">
        <v>26753.0</v>
      </c>
      <c r="F18" s="17" t="s">
        <v>42</v>
      </c>
      <c r="G18" s="18" t="str">
        <f t="shared" si="1"/>
        <v>038</v>
      </c>
      <c r="H18" s="19">
        <v>240.0</v>
      </c>
      <c r="I18" s="19">
        <v>180.0</v>
      </c>
      <c r="J18" s="19">
        <v>180.0</v>
      </c>
      <c r="K18" s="16"/>
      <c r="L18" s="16"/>
      <c r="M18" s="16"/>
      <c r="N18" s="16"/>
      <c r="O18" s="20"/>
      <c r="P18" s="20"/>
      <c r="Q18" s="20"/>
      <c r="R18" s="20"/>
      <c r="S18" s="20">
        <f>SUM(F1A!$H18:$N18)</f>
        <v>600</v>
      </c>
    </row>
    <row r="19" ht="14.25" customHeight="1">
      <c r="A19" s="4">
        <v>17.0</v>
      </c>
      <c r="B19" s="9">
        <v>39.0</v>
      </c>
      <c r="C19" s="10" t="s">
        <v>43</v>
      </c>
      <c r="D19" s="10"/>
      <c r="E19" s="11">
        <v>16304.0</v>
      </c>
      <c r="F19" s="11" t="s">
        <v>42</v>
      </c>
      <c r="G19" s="12" t="str">
        <f t="shared" si="1"/>
        <v>039</v>
      </c>
      <c r="H19" s="13">
        <v>169.0</v>
      </c>
      <c r="I19" s="13">
        <v>180.0</v>
      </c>
      <c r="J19" s="13">
        <v>52.0</v>
      </c>
      <c r="K19" s="10"/>
      <c r="L19" s="10"/>
      <c r="M19" s="10"/>
      <c r="N19" s="10"/>
      <c r="O19" s="14"/>
      <c r="P19" s="14"/>
      <c r="Q19" s="14"/>
      <c r="R19" s="14"/>
      <c r="S19" s="14">
        <f>SUM(F1A!$H19:$N19)</f>
        <v>401</v>
      </c>
    </row>
    <row r="20" ht="14.25" customHeight="1">
      <c r="A20" s="4">
        <v>18.0</v>
      </c>
      <c r="B20" s="15">
        <v>40.0</v>
      </c>
      <c r="C20" s="16" t="s">
        <v>44</v>
      </c>
      <c r="D20" s="16" t="s">
        <v>24</v>
      </c>
      <c r="E20" s="17">
        <v>179655.0</v>
      </c>
      <c r="F20" s="17" t="s">
        <v>42</v>
      </c>
      <c r="G20" s="18" t="str">
        <f t="shared" si="1"/>
        <v>040</v>
      </c>
      <c r="H20" s="19">
        <v>240.0</v>
      </c>
      <c r="I20" s="19">
        <v>120.0</v>
      </c>
      <c r="J20" s="16"/>
      <c r="K20" s="16"/>
      <c r="L20" s="16"/>
      <c r="M20" s="16"/>
      <c r="N20" s="16"/>
      <c r="O20" s="20"/>
      <c r="P20" s="20"/>
      <c r="Q20" s="20"/>
      <c r="R20" s="20"/>
      <c r="S20" s="20">
        <f>SUM(F1A!$H20:$N20)</f>
        <v>360</v>
      </c>
    </row>
    <row r="21" ht="14.25" customHeight="1">
      <c r="A21" s="4">
        <v>19.0</v>
      </c>
      <c r="B21" s="9">
        <v>42.0</v>
      </c>
      <c r="C21" s="10" t="s">
        <v>45</v>
      </c>
      <c r="D21" s="10"/>
      <c r="E21" s="11">
        <v>16313.0</v>
      </c>
      <c r="F21" s="11" t="s">
        <v>42</v>
      </c>
      <c r="G21" s="12" t="str">
        <f t="shared" si="1"/>
        <v>042</v>
      </c>
      <c r="H21" s="13">
        <v>240.0</v>
      </c>
      <c r="I21" s="13">
        <v>180.0</v>
      </c>
      <c r="J21" s="13">
        <v>180.0</v>
      </c>
      <c r="K21" s="10"/>
      <c r="L21" s="10"/>
      <c r="M21" s="10"/>
      <c r="N21" s="10"/>
      <c r="O21" s="14"/>
      <c r="P21" s="14"/>
      <c r="Q21" s="14"/>
      <c r="R21" s="14"/>
      <c r="S21" s="14">
        <f>SUM(F1A!$H21:$N21)</f>
        <v>600</v>
      </c>
    </row>
    <row r="22" ht="14.25" customHeight="1">
      <c r="A22" s="4">
        <v>20.0</v>
      </c>
      <c r="B22" s="15">
        <v>46.0</v>
      </c>
      <c r="C22" s="16" t="s">
        <v>46</v>
      </c>
      <c r="D22" s="16"/>
      <c r="E22" s="17">
        <v>179224.0</v>
      </c>
      <c r="F22" s="17" t="s">
        <v>47</v>
      </c>
      <c r="G22" s="18" t="str">
        <f t="shared" si="1"/>
        <v>046</v>
      </c>
      <c r="H22" s="19">
        <v>240.0</v>
      </c>
      <c r="I22" s="19">
        <v>180.0</v>
      </c>
      <c r="J22" s="16"/>
      <c r="K22" s="16"/>
      <c r="L22" s="16"/>
      <c r="M22" s="16"/>
      <c r="N22" s="16"/>
      <c r="O22" s="20"/>
      <c r="P22" s="20"/>
      <c r="Q22" s="20"/>
      <c r="R22" s="20"/>
      <c r="S22" s="20">
        <f>SUM(F1A!$H22:$N22)</f>
        <v>420</v>
      </c>
    </row>
    <row r="23" ht="14.25" customHeight="1">
      <c r="A23" s="4">
        <v>21.0</v>
      </c>
      <c r="B23" s="9">
        <v>47.0</v>
      </c>
      <c r="C23" s="10" t="s">
        <v>48</v>
      </c>
      <c r="D23" s="10" t="s">
        <v>24</v>
      </c>
      <c r="E23" s="11">
        <v>172171.0</v>
      </c>
      <c r="F23" s="11" t="s">
        <v>47</v>
      </c>
      <c r="G23" s="12" t="str">
        <f t="shared" si="1"/>
        <v>047</v>
      </c>
      <c r="H23" s="13">
        <v>173.0</v>
      </c>
      <c r="I23" s="13">
        <v>180.0</v>
      </c>
      <c r="J23" s="13">
        <v>180.0</v>
      </c>
      <c r="K23" s="10"/>
      <c r="L23" s="10"/>
      <c r="M23" s="10"/>
      <c r="N23" s="10"/>
      <c r="O23" s="14"/>
      <c r="P23" s="14"/>
      <c r="Q23" s="14"/>
      <c r="R23" s="14"/>
      <c r="S23" s="14">
        <f>SUM(F1A!$H23:$N23)</f>
        <v>533</v>
      </c>
    </row>
    <row r="24" ht="14.25" customHeight="1">
      <c r="A24" s="4">
        <v>22.0</v>
      </c>
      <c r="B24" s="15">
        <v>48.0</v>
      </c>
      <c r="C24" s="16" t="s">
        <v>49</v>
      </c>
      <c r="D24" s="16"/>
      <c r="E24" s="17">
        <v>90596.0</v>
      </c>
      <c r="F24" s="17" t="s">
        <v>47</v>
      </c>
      <c r="G24" s="18" t="str">
        <f t="shared" si="1"/>
        <v>048</v>
      </c>
      <c r="H24" s="19">
        <v>240.0</v>
      </c>
      <c r="I24" s="19">
        <v>180.0</v>
      </c>
      <c r="J24" s="19">
        <v>180.0</v>
      </c>
      <c r="K24" s="16"/>
      <c r="L24" s="16"/>
      <c r="M24" s="16"/>
      <c r="N24" s="16"/>
      <c r="O24" s="20"/>
      <c r="P24" s="20"/>
      <c r="Q24" s="20"/>
      <c r="R24" s="20"/>
      <c r="S24" s="20">
        <f>SUM(F1A!$H24:$N24)</f>
        <v>600</v>
      </c>
    </row>
    <row r="25" ht="14.25" customHeight="1">
      <c r="A25" s="4">
        <v>23.0</v>
      </c>
      <c r="B25" s="9">
        <v>49.0</v>
      </c>
      <c r="C25" s="10" t="s">
        <v>50</v>
      </c>
      <c r="D25" s="10"/>
      <c r="E25" s="11">
        <v>139889.0</v>
      </c>
      <c r="F25" s="11" t="s">
        <v>47</v>
      </c>
      <c r="G25" s="12" t="str">
        <f t="shared" si="1"/>
        <v>049</v>
      </c>
      <c r="H25" s="13">
        <v>240.0</v>
      </c>
      <c r="I25" s="13">
        <v>180.0</v>
      </c>
      <c r="J25" s="10"/>
      <c r="K25" s="10"/>
      <c r="L25" s="10"/>
      <c r="M25" s="10"/>
      <c r="N25" s="10"/>
      <c r="O25" s="14"/>
      <c r="P25" s="14"/>
      <c r="Q25" s="14"/>
      <c r="R25" s="14"/>
      <c r="S25" s="14">
        <f>SUM(F1A!$H25:$N25)</f>
        <v>420</v>
      </c>
    </row>
    <row r="26" ht="14.25" customHeight="1">
      <c r="A26" s="4">
        <v>24.0</v>
      </c>
      <c r="B26" s="15">
        <v>58.0</v>
      </c>
      <c r="C26" s="16" t="s">
        <v>51</v>
      </c>
      <c r="D26" s="16"/>
      <c r="E26" s="17">
        <v>141530.0</v>
      </c>
      <c r="F26" s="17" t="s">
        <v>52</v>
      </c>
      <c r="G26" s="18" t="str">
        <f t="shared" si="1"/>
        <v>058</v>
      </c>
      <c r="H26" s="19">
        <v>240.0</v>
      </c>
      <c r="I26" s="19">
        <v>180.0</v>
      </c>
      <c r="J26" s="16"/>
      <c r="K26" s="16"/>
      <c r="L26" s="16"/>
      <c r="M26" s="16"/>
      <c r="N26" s="16"/>
      <c r="O26" s="20"/>
      <c r="P26" s="20"/>
      <c r="Q26" s="20"/>
      <c r="R26" s="20"/>
      <c r="S26" s="20">
        <f>SUM(F1A!$H26:$N26)</f>
        <v>420</v>
      </c>
    </row>
    <row r="27" ht="14.25" customHeight="1">
      <c r="A27" s="4">
        <v>25.0</v>
      </c>
      <c r="B27" s="9">
        <v>59.0</v>
      </c>
      <c r="C27" s="10" t="s">
        <v>53</v>
      </c>
      <c r="D27" s="10"/>
      <c r="E27" s="11">
        <v>61252.0</v>
      </c>
      <c r="F27" s="11" t="s">
        <v>52</v>
      </c>
      <c r="G27" s="12" t="str">
        <f t="shared" si="1"/>
        <v>059</v>
      </c>
      <c r="H27" s="13">
        <v>240.0</v>
      </c>
      <c r="I27" s="13">
        <v>180.0</v>
      </c>
      <c r="J27" s="10"/>
      <c r="K27" s="10"/>
      <c r="L27" s="10"/>
      <c r="M27" s="10"/>
      <c r="N27" s="10"/>
      <c r="O27" s="14"/>
      <c r="P27" s="14"/>
      <c r="Q27" s="14"/>
      <c r="R27" s="14"/>
      <c r="S27" s="14">
        <f>SUM(F1A!$H27:$N27)</f>
        <v>420</v>
      </c>
    </row>
    <row r="28" ht="14.25" customHeight="1">
      <c r="A28" s="4">
        <v>26.0</v>
      </c>
      <c r="B28" s="15">
        <v>60.0</v>
      </c>
      <c r="C28" s="16" t="s">
        <v>54</v>
      </c>
      <c r="D28" s="16"/>
      <c r="E28" s="17">
        <v>61268.0</v>
      </c>
      <c r="F28" s="17" t="s">
        <v>52</v>
      </c>
      <c r="G28" s="18" t="str">
        <f t="shared" si="1"/>
        <v>060</v>
      </c>
      <c r="H28" s="19">
        <v>240.0</v>
      </c>
      <c r="I28" s="19">
        <v>180.0</v>
      </c>
      <c r="J28" s="16"/>
      <c r="K28" s="16"/>
      <c r="L28" s="16"/>
      <c r="M28" s="16"/>
      <c r="N28" s="16"/>
      <c r="O28" s="20"/>
      <c r="P28" s="20"/>
      <c r="Q28" s="20"/>
      <c r="R28" s="20"/>
      <c r="S28" s="20">
        <f>SUM(F1A!$H28:$N28)</f>
        <v>420</v>
      </c>
    </row>
    <row r="29" ht="14.25" customHeight="1">
      <c r="A29" s="4">
        <v>27.0</v>
      </c>
      <c r="B29" s="9">
        <v>66.0</v>
      </c>
      <c r="C29" s="10" t="s">
        <v>55</v>
      </c>
      <c r="D29" s="10"/>
      <c r="E29" s="11">
        <v>30941.0</v>
      </c>
      <c r="F29" s="11" t="s">
        <v>56</v>
      </c>
      <c r="G29" s="12" t="str">
        <f t="shared" si="1"/>
        <v>066</v>
      </c>
      <c r="H29" s="13">
        <v>240.0</v>
      </c>
      <c r="I29" s="13">
        <v>180.0</v>
      </c>
      <c r="J29" s="10"/>
      <c r="K29" s="10"/>
      <c r="L29" s="10"/>
      <c r="M29" s="10"/>
      <c r="N29" s="10"/>
      <c r="O29" s="14"/>
      <c r="P29" s="14"/>
      <c r="Q29" s="14"/>
      <c r="R29" s="14"/>
      <c r="S29" s="14">
        <f>SUM(F1A!$H29:$N29)</f>
        <v>420</v>
      </c>
    </row>
    <row r="30" ht="14.25" customHeight="1">
      <c r="A30" s="4">
        <v>28.0</v>
      </c>
      <c r="B30" s="15">
        <v>67.0</v>
      </c>
      <c r="C30" s="16" t="s">
        <v>57</v>
      </c>
      <c r="D30" s="16" t="s">
        <v>24</v>
      </c>
      <c r="E30" s="17">
        <v>16914.0</v>
      </c>
      <c r="F30" s="17" t="s">
        <v>56</v>
      </c>
      <c r="G30" s="18" t="str">
        <f t="shared" si="1"/>
        <v>067</v>
      </c>
      <c r="H30" s="19">
        <v>240.0</v>
      </c>
      <c r="I30" s="19">
        <v>180.0</v>
      </c>
      <c r="J30" s="16"/>
      <c r="K30" s="16"/>
      <c r="L30" s="16"/>
      <c r="M30" s="16"/>
      <c r="N30" s="16"/>
      <c r="O30" s="20"/>
      <c r="P30" s="20"/>
      <c r="Q30" s="20"/>
      <c r="R30" s="20"/>
      <c r="S30" s="20">
        <f>SUM(F1A!$H30:$N30)</f>
        <v>420</v>
      </c>
    </row>
    <row r="31" ht="14.25" customHeight="1">
      <c r="A31" s="4">
        <v>29.0</v>
      </c>
      <c r="B31" s="9">
        <v>68.0</v>
      </c>
      <c r="C31" s="10" t="s">
        <v>58</v>
      </c>
      <c r="D31" s="10"/>
      <c r="E31" s="11">
        <v>30657.0</v>
      </c>
      <c r="F31" s="11" t="s">
        <v>56</v>
      </c>
      <c r="G31" s="12" t="str">
        <f t="shared" si="1"/>
        <v>068</v>
      </c>
      <c r="H31" s="13">
        <v>240.0</v>
      </c>
      <c r="I31" s="13">
        <v>180.0</v>
      </c>
      <c r="J31" s="10"/>
      <c r="K31" s="10"/>
      <c r="L31" s="10"/>
      <c r="M31" s="10"/>
      <c r="N31" s="10"/>
      <c r="O31" s="14"/>
      <c r="P31" s="14"/>
      <c r="Q31" s="14"/>
      <c r="R31" s="14"/>
      <c r="S31" s="14">
        <f>SUM(F1A!$H31:$N31)</f>
        <v>420</v>
      </c>
    </row>
    <row r="32" ht="14.25" customHeight="1">
      <c r="A32" s="4">
        <v>30.0</v>
      </c>
      <c r="B32" s="15">
        <v>69.0</v>
      </c>
      <c r="C32" s="16" t="s">
        <v>59</v>
      </c>
      <c r="D32" s="16"/>
      <c r="E32" s="17">
        <v>66072.0</v>
      </c>
      <c r="F32" s="17" t="s">
        <v>56</v>
      </c>
      <c r="G32" s="18" t="str">
        <f t="shared" si="1"/>
        <v>069</v>
      </c>
      <c r="H32" s="19">
        <v>240.0</v>
      </c>
      <c r="I32" s="19">
        <v>180.0</v>
      </c>
      <c r="J32" s="16"/>
      <c r="K32" s="16"/>
      <c r="L32" s="16"/>
      <c r="M32" s="16"/>
      <c r="N32" s="16"/>
      <c r="O32" s="20"/>
      <c r="P32" s="20"/>
      <c r="Q32" s="20"/>
      <c r="R32" s="20"/>
      <c r="S32" s="20">
        <f>SUM(F1A!$H32:$N32)</f>
        <v>420</v>
      </c>
    </row>
    <row r="33" ht="14.25" customHeight="1">
      <c r="A33" s="4">
        <v>31.0</v>
      </c>
      <c r="B33" s="9">
        <v>74.0</v>
      </c>
      <c r="C33" s="10" t="s">
        <v>60</v>
      </c>
      <c r="D33" s="10" t="s">
        <v>24</v>
      </c>
      <c r="E33" s="11">
        <v>17846.0</v>
      </c>
      <c r="F33" s="11" t="s">
        <v>61</v>
      </c>
      <c r="G33" s="12" t="str">
        <f t="shared" si="1"/>
        <v>074</v>
      </c>
      <c r="H33" s="13">
        <v>15.0</v>
      </c>
      <c r="I33" s="13">
        <v>180.0</v>
      </c>
      <c r="J33" s="10"/>
      <c r="K33" s="10"/>
      <c r="L33" s="10"/>
      <c r="M33" s="10"/>
      <c r="N33" s="10"/>
      <c r="O33" s="14"/>
      <c r="P33" s="14"/>
      <c r="Q33" s="14"/>
      <c r="R33" s="14"/>
      <c r="S33" s="14">
        <f>SUM(F1A!$H33:$N33)</f>
        <v>195</v>
      </c>
    </row>
    <row r="34" ht="14.25" customHeight="1">
      <c r="A34" s="23">
        <v>32.0</v>
      </c>
      <c r="B34" s="15">
        <v>75.0</v>
      </c>
      <c r="C34" s="16" t="s">
        <v>62</v>
      </c>
      <c r="D34" s="16"/>
      <c r="E34" s="17">
        <v>17911.0</v>
      </c>
      <c r="F34" s="17" t="s">
        <v>61</v>
      </c>
      <c r="G34" s="18" t="str">
        <f t="shared" si="1"/>
        <v>075</v>
      </c>
      <c r="H34" s="19">
        <v>0.0</v>
      </c>
      <c r="I34" s="19">
        <v>0.0</v>
      </c>
      <c r="J34" s="16"/>
      <c r="K34" s="16"/>
      <c r="L34" s="16"/>
      <c r="M34" s="16"/>
      <c r="N34" s="16"/>
      <c r="O34" s="20"/>
      <c r="P34" s="20"/>
      <c r="Q34" s="20"/>
      <c r="R34" s="20"/>
      <c r="S34" s="20">
        <f>SUM(F1A!$H34:$N34)</f>
        <v>0</v>
      </c>
    </row>
    <row r="35" ht="14.25" customHeight="1">
      <c r="A35" s="23">
        <v>33.0</v>
      </c>
      <c r="B35" s="9">
        <v>76.0</v>
      </c>
      <c r="C35" s="10" t="s">
        <v>63</v>
      </c>
      <c r="D35" s="13" t="s">
        <v>64</v>
      </c>
      <c r="E35" s="11">
        <v>120598.0</v>
      </c>
      <c r="F35" s="11" t="s">
        <v>61</v>
      </c>
      <c r="G35" s="12" t="str">
        <f t="shared" si="1"/>
        <v>076</v>
      </c>
      <c r="H35" s="13">
        <v>152.0</v>
      </c>
      <c r="I35" s="13">
        <v>180.0</v>
      </c>
      <c r="J35" s="10"/>
      <c r="K35" s="10"/>
      <c r="L35" s="10"/>
      <c r="M35" s="10"/>
      <c r="N35" s="10"/>
      <c r="O35" s="14"/>
      <c r="P35" s="14"/>
      <c r="Q35" s="14"/>
      <c r="R35" s="14"/>
      <c r="S35" s="14">
        <f>SUM(F1A!$H35:$N35)</f>
        <v>332</v>
      </c>
    </row>
    <row r="36" ht="14.25" customHeight="1">
      <c r="A36" s="23">
        <v>34.0</v>
      </c>
      <c r="B36" s="15">
        <v>77.0</v>
      </c>
      <c r="C36" s="16" t="s">
        <v>65</v>
      </c>
      <c r="D36" s="16"/>
      <c r="E36" s="17">
        <v>159592.0</v>
      </c>
      <c r="F36" s="17" t="s">
        <v>61</v>
      </c>
      <c r="G36" s="18" t="str">
        <f t="shared" si="1"/>
        <v>077</v>
      </c>
      <c r="H36" s="19">
        <v>0.0</v>
      </c>
      <c r="I36" s="19">
        <v>0.0</v>
      </c>
      <c r="J36" s="16"/>
      <c r="K36" s="16"/>
      <c r="L36" s="16"/>
      <c r="M36" s="16"/>
      <c r="N36" s="16"/>
      <c r="O36" s="20"/>
      <c r="P36" s="20"/>
      <c r="Q36" s="20"/>
      <c r="R36" s="20"/>
      <c r="S36" s="20">
        <f>SUM(F1A!$H36:$N36)</f>
        <v>0</v>
      </c>
    </row>
    <row r="37" ht="14.25" customHeight="1">
      <c r="A37" s="4">
        <v>35.0</v>
      </c>
      <c r="B37" s="9">
        <v>78.0</v>
      </c>
      <c r="C37" s="10" t="s">
        <v>66</v>
      </c>
      <c r="D37" s="10"/>
      <c r="E37" s="11">
        <v>17894.0</v>
      </c>
      <c r="F37" s="11" t="s">
        <v>61</v>
      </c>
      <c r="G37" s="12" t="str">
        <f t="shared" si="1"/>
        <v>078</v>
      </c>
      <c r="H37" s="13">
        <v>240.0</v>
      </c>
      <c r="I37" s="13">
        <v>180.0</v>
      </c>
      <c r="J37" s="13">
        <v>180.0</v>
      </c>
      <c r="K37" s="10"/>
      <c r="L37" s="10"/>
      <c r="M37" s="10"/>
      <c r="N37" s="10"/>
      <c r="O37" s="14"/>
      <c r="P37" s="14"/>
      <c r="Q37" s="14"/>
      <c r="R37" s="14"/>
      <c r="S37" s="14">
        <f>SUM(F1A!$H37:$N37)</f>
        <v>600</v>
      </c>
    </row>
    <row r="38" ht="14.25" customHeight="1">
      <c r="A38" s="4">
        <v>36.0</v>
      </c>
      <c r="B38" s="15">
        <v>82.0</v>
      </c>
      <c r="C38" s="16" t="s">
        <v>67</v>
      </c>
      <c r="D38" s="16"/>
      <c r="E38" s="17">
        <v>10120.0</v>
      </c>
      <c r="F38" s="17" t="s">
        <v>68</v>
      </c>
      <c r="G38" s="18" t="str">
        <f t="shared" si="1"/>
        <v>082</v>
      </c>
      <c r="H38" s="19">
        <v>240.0</v>
      </c>
      <c r="I38" s="19">
        <v>180.0</v>
      </c>
      <c r="J38" s="16"/>
      <c r="K38" s="16"/>
      <c r="L38" s="16"/>
      <c r="M38" s="16"/>
      <c r="N38" s="16"/>
      <c r="O38" s="20"/>
      <c r="P38" s="20"/>
      <c r="Q38" s="20"/>
      <c r="R38" s="20"/>
      <c r="S38" s="20">
        <f>SUM(F1A!$H38:$N38)</f>
        <v>420</v>
      </c>
    </row>
    <row r="39" ht="14.25" customHeight="1">
      <c r="A39" s="4">
        <v>37.0</v>
      </c>
      <c r="B39" s="9">
        <v>83.0</v>
      </c>
      <c r="C39" s="10" t="s">
        <v>69</v>
      </c>
      <c r="D39" s="10"/>
      <c r="E39" s="11">
        <v>120277.0</v>
      </c>
      <c r="F39" s="11" t="s">
        <v>68</v>
      </c>
      <c r="G39" s="12" t="str">
        <f t="shared" si="1"/>
        <v>083</v>
      </c>
      <c r="H39" s="13">
        <v>240.0</v>
      </c>
      <c r="I39" s="13">
        <v>180.0</v>
      </c>
      <c r="J39" s="10"/>
      <c r="K39" s="10"/>
      <c r="L39" s="10"/>
      <c r="M39" s="10"/>
      <c r="N39" s="10"/>
      <c r="O39" s="14"/>
      <c r="P39" s="14"/>
      <c r="Q39" s="14"/>
      <c r="R39" s="14"/>
      <c r="S39" s="14">
        <f>SUM(F1A!$H39:$N39)</f>
        <v>420</v>
      </c>
    </row>
    <row r="40" ht="14.25" customHeight="1">
      <c r="A40" s="4">
        <v>38.0</v>
      </c>
      <c r="B40" s="15">
        <v>84.0</v>
      </c>
      <c r="C40" s="16" t="s">
        <v>70</v>
      </c>
      <c r="D40" s="16"/>
      <c r="E40" s="17">
        <v>10899.0</v>
      </c>
      <c r="F40" s="17" t="s">
        <v>68</v>
      </c>
      <c r="G40" s="18" t="str">
        <f t="shared" si="1"/>
        <v>084</v>
      </c>
      <c r="H40" s="19">
        <v>240.0</v>
      </c>
      <c r="I40" s="19">
        <v>180.0</v>
      </c>
      <c r="J40" s="16"/>
      <c r="K40" s="16"/>
      <c r="L40" s="16"/>
      <c r="M40" s="16"/>
      <c r="N40" s="16"/>
      <c r="O40" s="20"/>
      <c r="P40" s="20"/>
      <c r="Q40" s="20"/>
      <c r="R40" s="20"/>
      <c r="S40" s="20">
        <f>SUM(F1A!$H40:$N40)</f>
        <v>420</v>
      </c>
    </row>
    <row r="41" ht="14.25" customHeight="1">
      <c r="A41" s="4">
        <v>39.0</v>
      </c>
      <c r="B41" s="9">
        <v>92.0</v>
      </c>
      <c r="C41" s="10" t="s">
        <v>71</v>
      </c>
      <c r="D41" s="10"/>
      <c r="E41" s="11">
        <v>60201.0</v>
      </c>
      <c r="F41" s="11" t="s">
        <v>72</v>
      </c>
      <c r="G41" s="12" t="str">
        <f t="shared" si="1"/>
        <v>092</v>
      </c>
      <c r="H41" s="13">
        <v>240.0</v>
      </c>
      <c r="I41" s="13">
        <v>180.0</v>
      </c>
      <c r="J41" s="10"/>
      <c r="K41" s="10"/>
      <c r="L41" s="10"/>
      <c r="M41" s="10"/>
      <c r="N41" s="10"/>
      <c r="O41" s="14"/>
      <c r="P41" s="14"/>
      <c r="Q41" s="14"/>
      <c r="R41" s="14"/>
      <c r="S41" s="14">
        <f>SUM(F1A!$H41:$N41)</f>
        <v>420</v>
      </c>
    </row>
    <row r="42" ht="14.25" customHeight="1">
      <c r="A42" s="4">
        <v>40.0</v>
      </c>
      <c r="B42" s="15">
        <v>93.0</v>
      </c>
      <c r="C42" s="16" t="s">
        <v>73</v>
      </c>
      <c r="D42" s="16"/>
      <c r="E42" s="17">
        <v>60200.0</v>
      </c>
      <c r="F42" s="17" t="s">
        <v>72</v>
      </c>
      <c r="G42" s="18" t="str">
        <f t="shared" si="1"/>
        <v>093</v>
      </c>
      <c r="H42" s="19">
        <v>240.0</v>
      </c>
      <c r="I42" s="19">
        <v>180.0</v>
      </c>
      <c r="J42" s="16"/>
      <c r="K42" s="16"/>
      <c r="L42" s="16"/>
      <c r="M42" s="16"/>
      <c r="N42" s="16"/>
      <c r="O42" s="20"/>
      <c r="P42" s="20"/>
      <c r="Q42" s="20"/>
      <c r="R42" s="20"/>
      <c r="S42" s="20">
        <f>SUM(F1A!$H42:$N42)</f>
        <v>420</v>
      </c>
    </row>
    <row r="43" ht="14.25" customHeight="1">
      <c r="A43" s="4">
        <v>41.0</v>
      </c>
      <c r="B43" s="9">
        <v>94.0</v>
      </c>
      <c r="C43" s="10" t="s">
        <v>74</v>
      </c>
      <c r="D43" s="10"/>
      <c r="E43" s="11">
        <v>60134.0</v>
      </c>
      <c r="F43" s="11" t="s">
        <v>72</v>
      </c>
      <c r="G43" s="12" t="str">
        <f t="shared" si="1"/>
        <v>094</v>
      </c>
      <c r="H43" s="13">
        <v>240.0</v>
      </c>
      <c r="I43" s="13">
        <v>180.0</v>
      </c>
      <c r="J43" s="10"/>
      <c r="K43" s="10"/>
      <c r="L43" s="10"/>
      <c r="M43" s="10"/>
      <c r="N43" s="10"/>
      <c r="O43" s="14"/>
      <c r="P43" s="14"/>
      <c r="Q43" s="14"/>
      <c r="R43" s="14"/>
      <c r="S43" s="14">
        <f>SUM(F1A!$H43:$N43)</f>
        <v>420</v>
      </c>
    </row>
    <row r="44" ht="14.25" customHeight="1">
      <c r="A44" s="4">
        <v>42.0</v>
      </c>
      <c r="B44" s="15">
        <v>95.0</v>
      </c>
      <c r="C44" s="16" t="s">
        <v>75</v>
      </c>
      <c r="D44" s="16" t="s">
        <v>24</v>
      </c>
      <c r="E44" s="17">
        <v>163350.0</v>
      </c>
      <c r="F44" s="17" t="s">
        <v>72</v>
      </c>
      <c r="G44" s="18" t="str">
        <f t="shared" si="1"/>
        <v>095</v>
      </c>
      <c r="H44" s="19">
        <v>240.0</v>
      </c>
      <c r="I44" s="19">
        <v>180.0</v>
      </c>
      <c r="J44" s="16"/>
      <c r="K44" s="16"/>
      <c r="L44" s="16"/>
      <c r="M44" s="16"/>
      <c r="N44" s="16"/>
      <c r="O44" s="20"/>
      <c r="P44" s="20"/>
      <c r="Q44" s="20"/>
      <c r="R44" s="20"/>
      <c r="S44" s="20">
        <f>SUM(F1A!$H44:$N44)</f>
        <v>420</v>
      </c>
    </row>
    <row r="45" ht="14.25" customHeight="1">
      <c r="A45" s="4">
        <v>43.0</v>
      </c>
      <c r="B45" s="9">
        <v>106.0</v>
      </c>
      <c r="C45" s="10" t="s">
        <v>76</v>
      </c>
      <c r="D45" s="10"/>
      <c r="E45" s="11">
        <v>29438.0</v>
      </c>
      <c r="F45" s="11" t="s">
        <v>77</v>
      </c>
      <c r="G45" s="12" t="str">
        <f t="shared" si="1"/>
        <v>106</v>
      </c>
      <c r="H45" s="13">
        <v>240.0</v>
      </c>
      <c r="I45" s="13">
        <v>119.0</v>
      </c>
      <c r="J45" s="13">
        <v>149.0</v>
      </c>
      <c r="K45" s="10"/>
      <c r="L45" s="10"/>
      <c r="M45" s="10"/>
      <c r="N45" s="10"/>
      <c r="O45" s="14"/>
      <c r="P45" s="14"/>
      <c r="Q45" s="14"/>
      <c r="R45" s="14"/>
      <c r="S45" s="14">
        <f>SUM(F1A!$H45:$N45)</f>
        <v>508</v>
      </c>
    </row>
    <row r="46" ht="14.25" customHeight="1">
      <c r="A46" s="4">
        <v>44.0</v>
      </c>
      <c r="B46" s="15">
        <v>107.0</v>
      </c>
      <c r="C46" s="16" t="s">
        <v>78</v>
      </c>
      <c r="D46" s="16"/>
      <c r="E46" s="17">
        <v>118630.0</v>
      </c>
      <c r="F46" s="17" t="s">
        <v>77</v>
      </c>
      <c r="G46" s="18" t="str">
        <f t="shared" si="1"/>
        <v>107</v>
      </c>
      <c r="H46" s="19">
        <v>210.0</v>
      </c>
      <c r="I46" s="19">
        <v>180.0</v>
      </c>
      <c r="J46" s="19">
        <v>180.0</v>
      </c>
      <c r="K46" s="16"/>
      <c r="L46" s="16"/>
      <c r="M46" s="16"/>
      <c r="N46" s="16"/>
      <c r="O46" s="20"/>
      <c r="P46" s="20"/>
      <c r="Q46" s="20"/>
      <c r="R46" s="20"/>
      <c r="S46" s="20">
        <f>SUM(F1A!$H46:$N46)</f>
        <v>570</v>
      </c>
    </row>
    <row r="47" ht="14.25" customHeight="1">
      <c r="A47" s="4">
        <v>45.0</v>
      </c>
      <c r="B47" s="9">
        <v>115.0</v>
      </c>
      <c r="C47" s="10" t="s">
        <v>79</v>
      </c>
      <c r="D47" s="10" t="s">
        <v>24</v>
      </c>
      <c r="E47" s="11">
        <v>19630.0</v>
      </c>
      <c r="F47" s="11" t="s">
        <v>80</v>
      </c>
      <c r="G47" s="12" t="str">
        <f t="shared" si="1"/>
        <v>115</v>
      </c>
      <c r="H47" s="13">
        <v>160.0</v>
      </c>
      <c r="I47" s="13">
        <v>180.0</v>
      </c>
      <c r="J47" s="10"/>
      <c r="K47" s="10"/>
      <c r="L47" s="10"/>
      <c r="M47" s="10"/>
      <c r="N47" s="10"/>
      <c r="O47" s="14"/>
      <c r="P47" s="14"/>
      <c r="Q47" s="14"/>
      <c r="R47" s="14"/>
      <c r="S47" s="14">
        <f>SUM(F1A!$H47:$N47)</f>
        <v>340</v>
      </c>
    </row>
    <row r="48" ht="14.25" customHeight="1">
      <c r="A48" s="4">
        <v>46.0</v>
      </c>
      <c r="B48" s="15">
        <v>116.0</v>
      </c>
      <c r="C48" s="16" t="s">
        <v>81</v>
      </c>
      <c r="D48" s="16"/>
      <c r="E48" s="17">
        <v>140603.0</v>
      </c>
      <c r="F48" s="17" t="s">
        <v>80</v>
      </c>
      <c r="G48" s="18" t="str">
        <f t="shared" si="1"/>
        <v>116</v>
      </c>
      <c r="H48" s="19">
        <v>240.0</v>
      </c>
      <c r="I48" s="19">
        <v>180.0</v>
      </c>
      <c r="J48" s="19">
        <v>180.0</v>
      </c>
      <c r="K48" s="16"/>
      <c r="L48" s="16"/>
      <c r="M48" s="16"/>
      <c r="N48" s="16"/>
      <c r="O48" s="20"/>
      <c r="P48" s="20"/>
      <c r="Q48" s="20"/>
      <c r="R48" s="20"/>
      <c r="S48" s="20">
        <f>SUM(F1A!$H48:$N48)</f>
        <v>600</v>
      </c>
    </row>
    <row r="49" ht="14.25" customHeight="1">
      <c r="A49" s="4">
        <v>47.0</v>
      </c>
      <c r="B49" s="9">
        <v>117.0</v>
      </c>
      <c r="C49" s="10" t="s">
        <v>82</v>
      </c>
      <c r="D49" s="10"/>
      <c r="E49" s="11">
        <v>29658.0</v>
      </c>
      <c r="F49" s="11" t="s">
        <v>80</v>
      </c>
      <c r="G49" s="12" t="str">
        <f t="shared" si="1"/>
        <v>117</v>
      </c>
      <c r="H49" s="13">
        <v>240.0</v>
      </c>
      <c r="I49" s="13">
        <v>180.0</v>
      </c>
      <c r="J49" s="10"/>
      <c r="K49" s="10"/>
      <c r="L49" s="10"/>
      <c r="M49" s="10"/>
      <c r="N49" s="10"/>
      <c r="O49" s="14"/>
      <c r="P49" s="14"/>
      <c r="Q49" s="14"/>
      <c r="R49" s="14"/>
      <c r="S49" s="14">
        <f>SUM(F1A!$H49:$N49)</f>
        <v>420</v>
      </c>
    </row>
    <row r="50" ht="14.25" customHeight="1">
      <c r="A50" s="4">
        <v>48.0</v>
      </c>
      <c r="B50" s="15">
        <v>118.0</v>
      </c>
      <c r="C50" s="16" t="s">
        <v>83</v>
      </c>
      <c r="D50" s="16"/>
      <c r="E50" s="17">
        <v>65938.0</v>
      </c>
      <c r="F50" s="17" t="s">
        <v>80</v>
      </c>
      <c r="G50" s="18" t="str">
        <f t="shared" si="1"/>
        <v>118</v>
      </c>
      <c r="H50" s="19">
        <v>200.0</v>
      </c>
      <c r="I50" s="19">
        <v>180.0</v>
      </c>
      <c r="J50" s="16"/>
      <c r="K50" s="16"/>
      <c r="L50" s="16"/>
      <c r="M50" s="16"/>
      <c r="N50" s="16"/>
      <c r="O50" s="20"/>
      <c r="P50" s="20"/>
      <c r="Q50" s="20"/>
      <c r="R50" s="20"/>
      <c r="S50" s="20">
        <f>SUM(F1A!$H50:$N50)</f>
        <v>380</v>
      </c>
    </row>
    <row r="51" ht="14.25" customHeight="1">
      <c r="A51" s="4">
        <v>49.0</v>
      </c>
      <c r="B51" s="9">
        <v>130.0</v>
      </c>
      <c r="C51" s="10" t="s">
        <v>84</v>
      </c>
      <c r="D51" s="10"/>
      <c r="E51" s="11">
        <v>81452.0</v>
      </c>
      <c r="F51" s="11" t="s">
        <v>85</v>
      </c>
      <c r="G51" s="12" t="str">
        <f t="shared" si="1"/>
        <v>130</v>
      </c>
      <c r="H51" s="13">
        <v>240.0</v>
      </c>
      <c r="I51" s="13">
        <v>180.0</v>
      </c>
      <c r="J51" s="13">
        <v>180.0</v>
      </c>
      <c r="K51" s="10"/>
      <c r="L51" s="10"/>
      <c r="M51" s="10"/>
      <c r="N51" s="10"/>
      <c r="O51" s="14"/>
      <c r="P51" s="14"/>
      <c r="Q51" s="14"/>
      <c r="R51" s="14"/>
      <c r="S51" s="14">
        <f>SUM(F1A!$H51:$N51)</f>
        <v>600</v>
      </c>
    </row>
    <row r="52" ht="14.25" customHeight="1">
      <c r="A52" s="4">
        <v>50.0</v>
      </c>
      <c r="B52" s="15">
        <v>131.0</v>
      </c>
      <c r="C52" s="16" t="s">
        <v>86</v>
      </c>
      <c r="D52" s="19" t="s">
        <v>24</v>
      </c>
      <c r="E52" s="17">
        <v>143156.0</v>
      </c>
      <c r="F52" s="17" t="s">
        <v>85</v>
      </c>
      <c r="G52" s="18" t="str">
        <f t="shared" si="1"/>
        <v>131</v>
      </c>
      <c r="H52" s="19">
        <v>235.0</v>
      </c>
      <c r="I52" s="19">
        <v>180.0</v>
      </c>
      <c r="J52" s="16"/>
      <c r="K52" s="16"/>
      <c r="L52" s="16"/>
      <c r="M52" s="16"/>
      <c r="N52" s="16"/>
      <c r="O52" s="20"/>
      <c r="P52" s="20"/>
      <c r="Q52" s="20"/>
      <c r="R52" s="20"/>
      <c r="S52" s="20">
        <f>SUM(F1A!$H52:$N52)</f>
        <v>415</v>
      </c>
    </row>
    <row r="53" ht="14.25" customHeight="1">
      <c r="A53" s="4">
        <v>51.0</v>
      </c>
      <c r="B53" s="9">
        <v>132.0</v>
      </c>
      <c r="C53" s="10" t="s">
        <v>87</v>
      </c>
      <c r="D53" s="10"/>
      <c r="E53" s="11">
        <v>84304.0</v>
      </c>
      <c r="F53" s="11" t="s">
        <v>85</v>
      </c>
      <c r="G53" s="12" t="str">
        <f t="shared" si="1"/>
        <v>132</v>
      </c>
      <c r="H53" s="13">
        <v>235.0</v>
      </c>
      <c r="I53" s="13">
        <v>180.0</v>
      </c>
      <c r="J53" s="13">
        <v>180.0</v>
      </c>
      <c r="K53" s="10"/>
      <c r="L53" s="10"/>
      <c r="M53" s="10"/>
      <c r="N53" s="10"/>
      <c r="O53" s="14"/>
      <c r="P53" s="14"/>
      <c r="Q53" s="14"/>
      <c r="R53" s="14"/>
      <c r="S53" s="14">
        <f>SUM(F1A!$H53:$N53)</f>
        <v>595</v>
      </c>
      <c r="T53" s="24"/>
      <c r="U53" s="24"/>
      <c r="V53" s="24"/>
      <c r="W53" s="24"/>
      <c r="X53" s="24"/>
      <c r="Y53" s="24"/>
      <c r="Z53" s="24"/>
    </row>
    <row r="54" ht="14.25" customHeight="1">
      <c r="A54" s="4">
        <v>52.0</v>
      </c>
      <c r="B54" s="15">
        <v>133.0</v>
      </c>
      <c r="C54" s="16" t="s">
        <v>88</v>
      </c>
      <c r="D54" s="16"/>
      <c r="E54" s="17">
        <v>81435.0</v>
      </c>
      <c r="F54" s="17" t="s">
        <v>85</v>
      </c>
      <c r="G54" s="18" t="str">
        <f t="shared" si="1"/>
        <v>133</v>
      </c>
      <c r="H54" s="19">
        <v>240.0</v>
      </c>
      <c r="I54" s="19">
        <v>180.0</v>
      </c>
      <c r="J54" s="19">
        <v>180.0</v>
      </c>
      <c r="K54" s="16"/>
      <c r="L54" s="16"/>
      <c r="M54" s="16"/>
      <c r="N54" s="16"/>
      <c r="O54" s="20"/>
      <c r="P54" s="20"/>
      <c r="Q54" s="20"/>
      <c r="R54" s="20"/>
      <c r="S54" s="20">
        <f>SUM(F1A!$H54:$N54)</f>
        <v>600</v>
      </c>
    </row>
    <row r="55" ht="14.25" customHeight="1">
      <c r="A55" s="4">
        <v>53.0</v>
      </c>
      <c r="B55" s="9">
        <v>146.0</v>
      </c>
      <c r="C55" s="10" t="s">
        <v>89</v>
      </c>
      <c r="D55" s="10"/>
      <c r="E55" s="11">
        <v>65378.0</v>
      </c>
      <c r="F55" s="11" t="s">
        <v>90</v>
      </c>
      <c r="G55" s="12" t="str">
        <f t="shared" si="1"/>
        <v>146</v>
      </c>
      <c r="H55" s="13">
        <v>240.0</v>
      </c>
      <c r="I55" s="13">
        <v>180.0</v>
      </c>
      <c r="J55" s="10"/>
      <c r="K55" s="10"/>
      <c r="L55" s="10"/>
      <c r="M55" s="10"/>
      <c r="N55" s="10"/>
      <c r="O55" s="14"/>
      <c r="P55" s="14"/>
      <c r="Q55" s="14"/>
      <c r="R55" s="14"/>
      <c r="S55" s="14">
        <f>SUM(F1A!$H55:$N55)</f>
        <v>420</v>
      </c>
    </row>
    <row r="56" ht="14.25" customHeight="1">
      <c r="A56" s="4">
        <v>54.0</v>
      </c>
      <c r="B56" s="15">
        <v>147.0</v>
      </c>
      <c r="C56" s="16" t="s">
        <v>91</v>
      </c>
      <c r="D56" s="16"/>
      <c r="E56" s="17">
        <v>65392.0</v>
      </c>
      <c r="F56" s="17" t="s">
        <v>90</v>
      </c>
      <c r="G56" s="18" t="str">
        <f t="shared" si="1"/>
        <v>147</v>
      </c>
      <c r="H56" s="19">
        <v>198.0</v>
      </c>
      <c r="I56" s="19">
        <v>122.0</v>
      </c>
      <c r="J56" s="16"/>
      <c r="K56" s="16"/>
      <c r="L56" s="16"/>
      <c r="M56" s="16"/>
      <c r="N56" s="16"/>
      <c r="O56" s="20"/>
      <c r="P56" s="20"/>
      <c r="Q56" s="20"/>
      <c r="R56" s="20"/>
      <c r="S56" s="20">
        <f>SUM(F1A!$H56:$N56)</f>
        <v>320</v>
      </c>
    </row>
    <row r="57" ht="14.25" customHeight="1">
      <c r="A57" s="4">
        <v>55.0</v>
      </c>
      <c r="B57" s="9">
        <v>148.0</v>
      </c>
      <c r="C57" s="10" t="s">
        <v>92</v>
      </c>
      <c r="D57" s="10"/>
      <c r="E57" s="11">
        <v>93831.0</v>
      </c>
      <c r="F57" s="11" t="s">
        <v>90</v>
      </c>
      <c r="G57" s="12" t="str">
        <f t="shared" si="1"/>
        <v>148</v>
      </c>
      <c r="H57" s="13">
        <v>240.0</v>
      </c>
      <c r="I57" s="13">
        <v>180.0</v>
      </c>
      <c r="J57" s="10"/>
      <c r="K57" s="10"/>
      <c r="L57" s="10"/>
      <c r="M57" s="10"/>
      <c r="N57" s="10"/>
      <c r="O57" s="14"/>
      <c r="P57" s="14"/>
      <c r="Q57" s="14"/>
      <c r="R57" s="14"/>
      <c r="S57" s="14">
        <f>SUM(F1A!$H57:$N57)</f>
        <v>420</v>
      </c>
    </row>
    <row r="58" ht="14.25" customHeight="1">
      <c r="A58" s="4">
        <v>56.0</v>
      </c>
      <c r="B58" s="15">
        <v>159.0</v>
      </c>
      <c r="C58" s="16" t="s">
        <v>93</v>
      </c>
      <c r="D58" s="16"/>
      <c r="E58" s="17">
        <v>20298.0</v>
      </c>
      <c r="F58" s="17" t="s">
        <v>94</v>
      </c>
      <c r="G58" s="18" t="str">
        <f t="shared" si="1"/>
        <v>159</v>
      </c>
      <c r="H58" s="19">
        <v>204.0</v>
      </c>
      <c r="I58" s="19">
        <v>180.0</v>
      </c>
      <c r="J58" s="16"/>
      <c r="K58" s="16"/>
      <c r="L58" s="16"/>
      <c r="M58" s="16"/>
      <c r="N58" s="16"/>
      <c r="O58" s="20"/>
      <c r="P58" s="20"/>
      <c r="Q58" s="20"/>
      <c r="R58" s="20"/>
      <c r="S58" s="20">
        <f>SUM(F1A!$H58:$N58)</f>
        <v>384</v>
      </c>
      <c r="T58" s="24"/>
      <c r="U58" s="24"/>
      <c r="V58" s="24"/>
      <c r="W58" s="24"/>
      <c r="X58" s="24"/>
      <c r="Y58" s="24"/>
      <c r="Z58" s="24"/>
    </row>
    <row r="59" ht="14.25" customHeight="1">
      <c r="A59" s="4">
        <v>57.0</v>
      </c>
      <c r="B59" s="9">
        <v>176.0</v>
      </c>
      <c r="C59" s="10" t="s">
        <v>95</v>
      </c>
      <c r="D59" s="10"/>
      <c r="E59" s="11">
        <v>174729.0</v>
      </c>
      <c r="F59" s="11" t="s">
        <v>96</v>
      </c>
      <c r="G59" s="12" t="str">
        <f t="shared" si="1"/>
        <v>176</v>
      </c>
      <c r="H59" s="13">
        <v>154.0</v>
      </c>
      <c r="I59" s="13">
        <v>140.0</v>
      </c>
      <c r="J59" s="10"/>
      <c r="K59" s="10"/>
      <c r="L59" s="10"/>
      <c r="M59" s="10"/>
      <c r="N59" s="10"/>
      <c r="O59" s="14"/>
      <c r="P59" s="14"/>
      <c r="Q59" s="14"/>
      <c r="R59" s="14"/>
      <c r="S59" s="14">
        <f>SUM(F1A!$H59:$N59)</f>
        <v>294</v>
      </c>
      <c r="T59" s="25"/>
      <c r="U59" s="25"/>
      <c r="V59" s="25"/>
      <c r="W59" s="25"/>
      <c r="X59" s="25"/>
      <c r="Y59" s="25"/>
      <c r="Z59" s="25"/>
    </row>
    <row r="60" ht="14.25" customHeight="1">
      <c r="A60" s="4">
        <v>58.0</v>
      </c>
      <c r="B60" s="15">
        <v>177.0</v>
      </c>
      <c r="C60" s="16" t="s">
        <v>97</v>
      </c>
      <c r="D60" s="16" t="s">
        <v>24</v>
      </c>
      <c r="E60" s="17">
        <v>178643.0</v>
      </c>
      <c r="F60" s="17" t="s">
        <v>96</v>
      </c>
      <c r="G60" s="18" t="str">
        <f t="shared" si="1"/>
        <v>177</v>
      </c>
      <c r="H60" s="19">
        <v>240.0</v>
      </c>
      <c r="I60" s="19">
        <v>180.0</v>
      </c>
      <c r="J60" s="16"/>
      <c r="K60" s="16"/>
      <c r="L60" s="16"/>
      <c r="M60" s="16"/>
      <c r="N60" s="16"/>
      <c r="O60" s="20"/>
      <c r="P60" s="20"/>
      <c r="Q60" s="20"/>
      <c r="R60" s="20"/>
      <c r="S60" s="20">
        <f>SUM(F1A!$H60:$N60)</f>
        <v>420</v>
      </c>
      <c r="T60" s="25"/>
      <c r="U60" s="25"/>
      <c r="V60" s="25"/>
      <c r="W60" s="25"/>
      <c r="X60" s="25"/>
      <c r="Y60" s="25"/>
      <c r="Z60" s="25"/>
    </row>
    <row r="61" ht="14.25" customHeight="1">
      <c r="A61" s="4">
        <v>59.0</v>
      </c>
      <c r="B61" s="9">
        <v>178.0</v>
      </c>
      <c r="C61" s="10" t="s">
        <v>98</v>
      </c>
      <c r="D61" s="10"/>
      <c r="E61" s="11">
        <v>21144.0</v>
      </c>
      <c r="F61" s="11" t="s">
        <v>96</v>
      </c>
      <c r="G61" s="12" t="str">
        <f t="shared" si="1"/>
        <v>178</v>
      </c>
      <c r="H61" s="13">
        <v>240.0</v>
      </c>
      <c r="I61" s="13">
        <v>165.0</v>
      </c>
      <c r="J61" s="10"/>
      <c r="K61" s="10"/>
      <c r="L61" s="10"/>
      <c r="M61" s="10"/>
      <c r="N61" s="10"/>
      <c r="O61" s="14"/>
      <c r="P61" s="14"/>
      <c r="Q61" s="14"/>
      <c r="R61" s="14"/>
      <c r="S61" s="14">
        <f>SUM(F1A!$H61:$N61)</f>
        <v>405</v>
      </c>
      <c r="T61" s="25"/>
      <c r="U61" s="25"/>
      <c r="V61" s="25"/>
      <c r="W61" s="25"/>
      <c r="X61" s="25"/>
      <c r="Y61" s="25"/>
      <c r="Z61" s="25"/>
    </row>
    <row r="62" ht="14.25" customHeight="1">
      <c r="A62" s="4">
        <v>60.0</v>
      </c>
      <c r="B62" s="15">
        <v>181.0</v>
      </c>
      <c r="C62" s="16" t="s">
        <v>99</v>
      </c>
      <c r="D62" s="16"/>
      <c r="E62" s="17">
        <v>94114.0</v>
      </c>
      <c r="F62" s="17" t="s">
        <v>100</v>
      </c>
      <c r="G62" s="18" t="str">
        <f t="shared" si="1"/>
        <v>181</v>
      </c>
      <c r="H62" s="16"/>
      <c r="I62" s="16"/>
      <c r="J62" s="16"/>
      <c r="K62" s="16"/>
      <c r="L62" s="16"/>
      <c r="M62" s="16"/>
      <c r="N62" s="16"/>
      <c r="O62" s="20"/>
      <c r="P62" s="20"/>
      <c r="Q62" s="20"/>
      <c r="R62" s="20"/>
      <c r="S62" s="20">
        <f>SUM(F1A!$H62:$N62)</f>
        <v>0</v>
      </c>
    </row>
    <row r="63" ht="14.25" customHeight="1">
      <c r="A63" s="4">
        <v>61.0</v>
      </c>
      <c r="B63" s="9">
        <v>182.0</v>
      </c>
      <c r="C63" s="10" t="s">
        <v>101</v>
      </c>
      <c r="D63" s="10"/>
      <c r="E63" s="11">
        <v>94115.0</v>
      </c>
      <c r="F63" s="11" t="s">
        <v>100</v>
      </c>
      <c r="G63" s="12" t="str">
        <f t="shared" si="1"/>
        <v>182</v>
      </c>
      <c r="H63" s="10"/>
      <c r="I63" s="10"/>
      <c r="J63" s="10"/>
      <c r="K63" s="10"/>
      <c r="L63" s="10"/>
      <c r="M63" s="10"/>
      <c r="N63" s="10"/>
      <c r="O63" s="14"/>
      <c r="P63" s="14"/>
      <c r="Q63" s="14"/>
      <c r="R63" s="14"/>
      <c r="S63" s="14">
        <f>SUM(F1A!$H63:$N63)</f>
        <v>0</v>
      </c>
    </row>
    <row r="64" ht="14.25" customHeight="1">
      <c r="A64" s="4">
        <v>62.0</v>
      </c>
      <c r="B64" s="15">
        <v>184.0</v>
      </c>
      <c r="C64" s="16" t="s">
        <v>102</v>
      </c>
      <c r="D64" s="16"/>
      <c r="E64" s="17">
        <v>119400.0</v>
      </c>
      <c r="F64" s="17" t="s">
        <v>100</v>
      </c>
      <c r="G64" s="18" t="str">
        <f t="shared" si="1"/>
        <v>184</v>
      </c>
      <c r="H64" s="16"/>
      <c r="I64" s="16"/>
      <c r="J64" s="16"/>
      <c r="K64" s="16"/>
      <c r="L64" s="16"/>
      <c r="M64" s="16"/>
      <c r="N64" s="16"/>
      <c r="O64" s="20"/>
      <c r="P64" s="20"/>
      <c r="Q64" s="20"/>
      <c r="R64" s="20"/>
      <c r="S64" s="20">
        <f>SUM(F1A!$H64:$N64)</f>
        <v>0</v>
      </c>
    </row>
    <row r="65" ht="14.25" customHeight="1">
      <c r="A65" s="4">
        <v>63.0</v>
      </c>
      <c r="B65" s="9">
        <v>186.0</v>
      </c>
      <c r="C65" s="10" t="s">
        <v>103</v>
      </c>
      <c r="D65" s="10"/>
      <c r="E65" s="11">
        <v>27234.0</v>
      </c>
      <c r="F65" s="11" t="s">
        <v>104</v>
      </c>
      <c r="G65" s="12" t="str">
        <f t="shared" si="1"/>
        <v>186</v>
      </c>
      <c r="H65" s="13">
        <v>240.0</v>
      </c>
      <c r="I65" s="13">
        <v>180.0</v>
      </c>
      <c r="J65" s="13">
        <v>0.0</v>
      </c>
      <c r="K65" s="10"/>
      <c r="L65" s="10"/>
      <c r="M65" s="10"/>
      <c r="N65" s="10"/>
      <c r="O65" s="14"/>
      <c r="P65" s="14"/>
      <c r="Q65" s="14"/>
      <c r="R65" s="14"/>
      <c r="S65" s="14">
        <f>SUM(F1A!$H65:$N65)</f>
        <v>420</v>
      </c>
    </row>
    <row r="66" ht="14.25" customHeight="1">
      <c r="A66" s="4">
        <v>64.0</v>
      </c>
      <c r="B66" s="15">
        <v>187.0</v>
      </c>
      <c r="C66" s="16" t="s">
        <v>105</v>
      </c>
      <c r="D66" s="16"/>
      <c r="E66" s="17">
        <v>92118.0</v>
      </c>
      <c r="F66" s="17" t="s">
        <v>104</v>
      </c>
      <c r="G66" s="18" t="str">
        <f t="shared" si="1"/>
        <v>187</v>
      </c>
      <c r="H66" s="19">
        <v>240.0</v>
      </c>
      <c r="I66" s="19">
        <v>180.0</v>
      </c>
      <c r="J66" s="19">
        <v>180.0</v>
      </c>
      <c r="K66" s="16"/>
      <c r="L66" s="16"/>
      <c r="M66" s="16"/>
      <c r="N66" s="16"/>
      <c r="O66" s="20"/>
      <c r="P66" s="20"/>
      <c r="Q66" s="20"/>
      <c r="R66" s="20"/>
      <c r="S66" s="20">
        <f>SUM(F1A!$H66:$N66)</f>
        <v>600</v>
      </c>
    </row>
    <row r="67" ht="14.25" customHeight="1">
      <c r="A67" s="4">
        <v>65.0</v>
      </c>
      <c r="B67" s="9">
        <v>188.0</v>
      </c>
      <c r="C67" s="10" t="s">
        <v>106</v>
      </c>
      <c r="D67" s="10"/>
      <c r="E67" s="11">
        <v>68408.0</v>
      </c>
      <c r="F67" s="11" t="s">
        <v>104</v>
      </c>
      <c r="G67" s="12" t="str">
        <f t="shared" si="1"/>
        <v>188</v>
      </c>
      <c r="H67" s="13">
        <v>114.0</v>
      </c>
      <c r="I67" s="13">
        <v>113.0</v>
      </c>
      <c r="J67" s="13">
        <v>180.0</v>
      </c>
      <c r="K67" s="10"/>
      <c r="L67" s="10"/>
      <c r="M67" s="10"/>
      <c r="N67" s="10"/>
      <c r="O67" s="14"/>
      <c r="P67" s="14"/>
      <c r="Q67" s="14"/>
      <c r="R67" s="14"/>
      <c r="S67" s="14">
        <f>SUM(F1A!$H67:$N67)</f>
        <v>407</v>
      </c>
    </row>
    <row r="68" ht="14.25" customHeight="1">
      <c r="A68" s="4">
        <v>66.0</v>
      </c>
      <c r="B68" s="15">
        <v>207.0</v>
      </c>
      <c r="C68" s="16" t="s">
        <v>107</v>
      </c>
      <c r="D68" s="16"/>
      <c r="E68" s="17">
        <v>112531.0</v>
      </c>
      <c r="F68" s="17" t="s">
        <v>108</v>
      </c>
      <c r="G68" s="18" t="str">
        <f t="shared" si="1"/>
        <v>207</v>
      </c>
      <c r="H68" s="19">
        <v>240.0</v>
      </c>
      <c r="I68" s="19">
        <v>3.0</v>
      </c>
      <c r="J68" s="16"/>
      <c r="K68" s="16"/>
      <c r="L68" s="16"/>
      <c r="M68" s="16"/>
      <c r="N68" s="16"/>
      <c r="O68" s="20"/>
      <c r="P68" s="20"/>
      <c r="Q68" s="20"/>
      <c r="R68" s="20"/>
      <c r="S68" s="20">
        <f>SUM(F1A!$H68:$N68)</f>
        <v>243</v>
      </c>
    </row>
    <row r="69" ht="14.25" customHeight="1">
      <c r="A69" s="4">
        <v>67.0</v>
      </c>
      <c r="B69" s="9">
        <v>210.0</v>
      </c>
      <c r="C69" s="10" t="s">
        <v>109</v>
      </c>
      <c r="D69" s="10"/>
      <c r="E69" s="11">
        <v>160617.0</v>
      </c>
      <c r="F69" s="11" t="s">
        <v>108</v>
      </c>
      <c r="G69" s="12" t="str">
        <f t="shared" si="1"/>
        <v>210</v>
      </c>
      <c r="H69" s="13">
        <v>240.0</v>
      </c>
      <c r="I69" s="13">
        <v>180.0</v>
      </c>
      <c r="J69" s="10"/>
      <c r="K69" s="10"/>
      <c r="L69" s="10"/>
      <c r="M69" s="10"/>
      <c r="N69" s="10"/>
      <c r="O69" s="14"/>
      <c r="P69" s="14"/>
      <c r="Q69" s="14"/>
      <c r="R69" s="14"/>
      <c r="S69" s="14">
        <f>SUM(F1A!$H69:$N69)</f>
        <v>420</v>
      </c>
    </row>
    <row r="70" ht="14.25" customHeight="1">
      <c r="A70" s="4">
        <v>68.0</v>
      </c>
      <c r="B70" s="15">
        <v>208.0</v>
      </c>
      <c r="C70" s="16" t="s">
        <v>110</v>
      </c>
      <c r="D70" s="16"/>
      <c r="E70" s="17">
        <v>111532.0</v>
      </c>
      <c r="F70" s="17" t="s">
        <v>108</v>
      </c>
      <c r="G70" s="18" t="str">
        <f t="shared" si="1"/>
        <v>208</v>
      </c>
      <c r="H70" s="19">
        <v>240.0</v>
      </c>
      <c r="I70" s="19">
        <v>160.0</v>
      </c>
      <c r="J70" s="16"/>
      <c r="K70" s="16"/>
      <c r="L70" s="16"/>
      <c r="M70" s="16"/>
      <c r="N70" s="16"/>
      <c r="O70" s="20"/>
      <c r="P70" s="20"/>
      <c r="Q70" s="20"/>
      <c r="R70" s="20"/>
      <c r="S70" s="20">
        <f>SUM(F1A!$H70:$N70)</f>
        <v>400</v>
      </c>
      <c r="T70" s="25"/>
      <c r="U70" s="25"/>
      <c r="V70" s="25"/>
      <c r="W70" s="25"/>
      <c r="X70" s="25"/>
      <c r="Y70" s="25"/>
      <c r="Z70" s="25"/>
    </row>
    <row r="71" ht="14.25" customHeight="1">
      <c r="A71" s="4">
        <v>69.0</v>
      </c>
      <c r="B71" s="9">
        <v>209.0</v>
      </c>
      <c r="C71" s="10" t="s">
        <v>111</v>
      </c>
      <c r="D71" s="10"/>
      <c r="E71" s="11">
        <v>169958.0</v>
      </c>
      <c r="F71" s="11" t="s">
        <v>108</v>
      </c>
      <c r="G71" s="12" t="str">
        <f t="shared" si="1"/>
        <v>209</v>
      </c>
      <c r="H71" s="13">
        <v>180.0</v>
      </c>
      <c r="I71" s="13">
        <v>180.0</v>
      </c>
      <c r="J71" s="13">
        <v>180.0</v>
      </c>
      <c r="K71" s="10"/>
      <c r="L71" s="10"/>
      <c r="M71" s="10"/>
      <c r="N71" s="10"/>
      <c r="O71" s="14"/>
      <c r="P71" s="14"/>
      <c r="Q71" s="14"/>
      <c r="R71" s="14"/>
      <c r="S71" s="14">
        <f>SUM(F1A!$H71:$N71)</f>
        <v>540</v>
      </c>
      <c r="T71" s="25"/>
      <c r="U71" s="25"/>
      <c r="V71" s="25"/>
      <c r="W71" s="25"/>
      <c r="X71" s="25"/>
      <c r="Y71" s="25"/>
      <c r="Z71" s="25"/>
    </row>
    <row r="72" ht="14.25" customHeight="1">
      <c r="A72" s="4">
        <v>70.0</v>
      </c>
      <c r="B72" s="15">
        <v>214.0</v>
      </c>
      <c r="C72" s="16" t="s">
        <v>112</v>
      </c>
      <c r="D72" s="16"/>
      <c r="E72" s="17">
        <v>140631.0</v>
      </c>
      <c r="F72" s="17" t="s">
        <v>113</v>
      </c>
      <c r="G72" s="18" t="str">
        <f t="shared" si="1"/>
        <v>214</v>
      </c>
      <c r="H72" s="19">
        <v>240.0</v>
      </c>
      <c r="I72" s="19">
        <v>180.0</v>
      </c>
      <c r="J72" s="16"/>
      <c r="K72" s="16"/>
      <c r="L72" s="16"/>
      <c r="M72" s="16"/>
      <c r="N72" s="16"/>
      <c r="O72" s="20"/>
      <c r="P72" s="20"/>
      <c r="Q72" s="20"/>
      <c r="R72" s="20"/>
      <c r="S72" s="20">
        <f>SUM(F1A!$H72:$N72)</f>
        <v>420</v>
      </c>
    </row>
    <row r="73" ht="14.25" customHeight="1">
      <c r="A73" s="4">
        <v>71.0</v>
      </c>
      <c r="B73" s="9">
        <v>215.0</v>
      </c>
      <c r="C73" s="10" t="s">
        <v>114</v>
      </c>
      <c r="D73" s="10" t="s">
        <v>24</v>
      </c>
      <c r="E73" s="11">
        <v>149084.0</v>
      </c>
      <c r="F73" s="11" t="s">
        <v>113</v>
      </c>
      <c r="G73" s="12" t="str">
        <f t="shared" si="1"/>
        <v>215</v>
      </c>
      <c r="H73" s="13">
        <v>141.0</v>
      </c>
      <c r="I73" s="10"/>
      <c r="J73" s="10"/>
      <c r="K73" s="10"/>
      <c r="L73" s="10"/>
      <c r="M73" s="10"/>
      <c r="N73" s="10"/>
      <c r="O73" s="14"/>
      <c r="P73" s="14"/>
      <c r="Q73" s="14"/>
      <c r="R73" s="14"/>
      <c r="S73" s="14">
        <f>SUM(F1A!$H73:$N73)</f>
        <v>141</v>
      </c>
    </row>
    <row r="74" ht="14.25" customHeight="1">
      <c r="A74" s="4">
        <v>72.0</v>
      </c>
      <c r="B74" s="15">
        <v>134.0</v>
      </c>
      <c r="C74" s="16" t="s">
        <v>115</v>
      </c>
      <c r="D74" s="16"/>
      <c r="E74" s="17">
        <v>53778.0</v>
      </c>
      <c r="F74" s="17" t="s">
        <v>113</v>
      </c>
      <c r="G74" s="18" t="str">
        <f t="shared" si="1"/>
        <v>134</v>
      </c>
      <c r="H74" s="19">
        <v>240.0</v>
      </c>
      <c r="I74" s="19">
        <v>180.0</v>
      </c>
      <c r="J74" s="19">
        <v>180.0</v>
      </c>
      <c r="K74" s="16"/>
      <c r="L74" s="16"/>
      <c r="M74" s="16"/>
      <c r="N74" s="16"/>
      <c r="O74" s="20"/>
      <c r="P74" s="20"/>
      <c r="Q74" s="20"/>
      <c r="R74" s="20"/>
      <c r="S74" s="20">
        <f>SUM(F1A!$H74:$N74)</f>
        <v>600</v>
      </c>
      <c r="T74" s="25"/>
      <c r="U74" s="25"/>
      <c r="V74" s="25"/>
      <c r="W74" s="25"/>
      <c r="X74" s="25"/>
      <c r="Y74" s="25"/>
      <c r="Z74" s="25"/>
    </row>
    <row r="75" ht="14.25" customHeight="1">
      <c r="A75" s="4">
        <v>73.0</v>
      </c>
      <c r="B75" s="9">
        <v>216.0</v>
      </c>
      <c r="C75" s="10" t="s">
        <v>116</v>
      </c>
      <c r="D75" s="10"/>
      <c r="E75" s="11">
        <v>140632.0</v>
      </c>
      <c r="F75" s="11" t="s">
        <v>113</v>
      </c>
      <c r="G75" s="12" t="str">
        <f t="shared" si="1"/>
        <v>216</v>
      </c>
      <c r="H75" s="13">
        <v>240.0</v>
      </c>
      <c r="I75" s="13">
        <v>180.0</v>
      </c>
      <c r="J75" s="13">
        <v>180.0</v>
      </c>
      <c r="K75" s="10"/>
      <c r="L75" s="10"/>
      <c r="M75" s="10"/>
      <c r="N75" s="10"/>
      <c r="O75" s="14"/>
      <c r="P75" s="14"/>
      <c r="Q75" s="14"/>
      <c r="R75" s="14"/>
      <c r="S75" s="14">
        <f>SUM(F1A!$H75:$N75)</f>
        <v>600</v>
      </c>
    </row>
    <row r="76" ht="14.25" customHeight="1">
      <c r="A76" s="4">
        <v>74.0</v>
      </c>
      <c r="B76" s="15">
        <v>227.0</v>
      </c>
      <c r="C76" s="16" t="s">
        <v>117</v>
      </c>
      <c r="D76" s="16"/>
      <c r="E76" s="17">
        <v>162644.0</v>
      </c>
      <c r="F76" s="17" t="s">
        <v>118</v>
      </c>
      <c r="G76" s="18" t="str">
        <f t="shared" si="1"/>
        <v>227</v>
      </c>
      <c r="H76" s="19">
        <v>240.0</v>
      </c>
      <c r="I76" s="19">
        <v>180.0</v>
      </c>
      <c r="J76" s="16"/>
      <c r="K76" s="16"/>
      <c r="L76" s="16"/>
      <c r="M76" s="16"/>
      <c r="N76" s="16"/>
      <c r="O76" s="20"/>
      <c r="P76" s="20"/>
      <c r="Q76" s="20"/>
      <c r="R76" s="20"/>
      <c r="S76" s="20">
        <f>SUM(F1A!$H76:$N76)</f>
        <v>420</v>
      </c>
    </row>
    <row r="77" ht="14.25" customHeight="1">
      <c r="A77" s="4">
        <v>75.0</v>
      </c>
      <c r="B77" s="9">
        <v>229.0</v>
      </c>
      <c r="C77" s="10" t="s">
        <v>119</v>
      </c>
      <c r="D77" s="10"/>
      <c r="E77" s="11">
        <v>173843.0</v>
      </c>
      <c r="F77" s="11" t="s">
        <v>120</v>
      </c>
      <c r="G77" s="12" t="str">
        <f t="shared" si="1"/>
        <v>229</v>
      </c>
      <c r="H77" s="13">
        <v>240.0</v>
      </c>
      <c r="I77" s="13">
        <v>180.0</v>
      </c>
      <c r="J77" s="13">
        <v>180.0</v>
      </c>
      <c r="K77" s="10"/>
      <c r="L77" s="10"/>
      <c r="M77" s="10"/>
      <c r="N77" s="10"/>
      <c r="O77" s="14"/>
      <c r="P77" s="14"/>
      <c r="Q77" s="14"/>
      <c r="R77" s="14"/>
      <c r="S77" s="14">
        <f>SUM(F1A!$H77:$N77)</f>
        <v>600</v>
      </c>
    </row>
    <row r="78" ht="14.25" customHeight="1">
      <c r="A78" s="4">
        <v>76.0</v>
      </c>
      <c r="B78" s="15">
        <v>230.0</v>
      </c>
      <c r="C78" s="16" t="s">
        <v>121</v>
      </c>
      <c r="D78" s="16"/>
      <c r="E78" s="17">
        <v>798140.0</v>
      </c>
      <c r="F78" s="17" t="s">
        <v>120</v>
      </c>
      <c r="G78" s="18" t="str">
        <f t="shared" si="1"/>
        <v>230</v>
      </c>
      <c r="H78" s="19">
        <v>240.0</v>
      </c>
      <c r="I78" s="19">
        <v>180.0</v>
      </c>
      <c r="J78" s="16"/>
      <c r="K78" s="16"/>
      <c r="L78" s="16"/>
      <c r="M78" s="16"/>
      <c r="N78" s="16"/>
      <c r="O78" s="20"/>
      <c r="P78" s="20"/>
      <c r="Q78" s="20"/>
      <c r="R78" s="20"/>
      <c r="S78" s="20">
        <f>SUM(F1A!$H78:$N78)</f>
        <v>420</v>
      </c>
    </row>
    <row r="79" ht="14.25" customHeight="1">
      <c r="A79" s="4">
        <v>77.0</v>
      </c>
      <c r="B79" s="9">
        <v>231.0</v>
      </c>
      <c r="C79" s="10" t="s">
        <v>122</v>
      </c>
      <c r="D79" s="10" t="s">
        <v>24</v>
      </c>
      <c r="E79" s="11">
        <v>80664.0</v>
      </c>
      <c r="F79" s="11" t="s">
        <v>120</v>
      </c>
      <c r="G79" s="12" t="str">
        <f t="shared" si="1"/>
        <v>231</v>
      </c>
      <c r="H79" s="13">
        <v>240.0</v>
      </c>
      <c r="I79" s="13">
        <v>180.0</v>
      </c>
      <c r="J79" s="10"/>
      <c r="K79" s="10"/>
      <c r="L79" s="10"/>
      <c r="M79" s="10"/>
      <c r="N79" s="10"/>
      <c r="O79" s="14"/>
      <c r="P79" s="14"/>
      <c r="Q79" s="14"/>
      <c r="R79" s="14"/>
      <c r="S79" s="14">
        <f>SUM(F1A!$H79:$N79)</f>
        <v>420</v>
      </c>
    </row>
    <row r="80" ht="14.25" customHeight="1">
      <c r="A80" s="4">
        <v>78.0</v>
      </c>
      <c r="B80" s="15">
        <v>232.0</v>
      </c>
      <c r="C80" s="16" t="s">
        <v>123</v>
      </c>
      <c r="D80" s="16"/>
      <c r="E80" s="17">
        <v>79246.0</v>
      </c>
      <c r="F80" s="17" t="s">
        <v>120</v>
      </c>
      <c r="G80" s="18" t="str">
        <f t="shared" si="1"/>
        <v>232</v>
      </c>
      <c r="H80" s="19">
        <v>240.0</v>
      </c>
      <c r="I80" s="19">
        <v>180.0</v>
      </c>
      <c r="J80" s="16"/>
      <c r="K80" s="16"/>
      <c r="L80" s="16"/>
      <c r="M80" s="16"/>
      <c r="N80" s="16"/>
      <c r="O80" s="20"/>
      <c r="P80" s="20"/>
      <c r="Q80" s="20"/>
      <c r="R80" s="20"/>
      <c r="S80" s="20">
        <f>SUM(F1A!$H80:$N80)</f>
        <v>420</v>
      </c>
    </row>
    <row r="81" ht="14.25" customHeight="1">
      <c r="A81" s="4">
        <v>79.0</v>
      </c>
      <c r="B81" s="9">
        <v>237.0</v>
      </c>
      <c r="C81" s="10" t="s">
        <v>124</v>
      </c>
      <c r="D81" s="10"/>
      <c r="E81" s="11">
        <v>68427.0</v>
      </c>
      <c r="F81" s="11" t="s">
        <v>125</v>
      </c>
      <c r="G81" s="12" t="str">
        <f t="shared" si="1"/>
        <v>237</v>
      </c>
      <c r="H81" s="13">
        <v>240.0</v>
      </c>
      <c r="I81" s="13">
        <v>180.0</v>
      </c>
      <c r="J81" s="10"/>
      <c r="K81" s="10"/>
      <c r="L81" s="10"/>
      <c r="M81" s="10"/>
      <c r="N81" s="10"/>
      <c r="O81" s="14"/>
      <c r="P81" s="14"/>
      <c r="Q81" s="14"/>
      <c r="R81" s="14"/>
      <c r="S81" s="14">
        <f>SUM(F1A!$H81:$N81)</f>
        <v>420</v>
      </c>
    </row>
    <row r="82" ht="14.25" customHeight="1">
      <c r="A82" s="4">
        <v>80.0</v>
      </c>
      <c r="B82" s="15">
        <v>238.0</v>
      </c>
      <c r="C82" s="16" t="s">
        <v>126</v>
      </c>
      <c r="D82" s="16"/>
      <c r="E82" s="17">
        <v>68475.0</v>
      </c>
      <c r="F82" s="17" t="s">
        <v>125</v>
      </c>
      <c r="G82" s="18" t="str">
        <f t="shared" si="1"/>
        <v>238</v>
      </c>
      <c r="H82" s="19">
        <v>240.0</v>
      </c>
      <c r="I82" s="19">
        <v>180.0</v>
      </c>
      <c r="J82" s="16"/>
      <c r="K82" s="16"/>
      <c r="L82" s="16"/>
      <c r="M82" s="16"/>
      <c r="N82" s="16"/>
      <c r="O82" s="20"/>
      <c r="P82" s="20"/>
      <c r="Q82" s="20"/>
      <c r="R82" s="20"/>
      <c r="S82" s="20">
        <f>SUM(F1A!$H82:$N82)</f>
        <v>420</v>
      </c>
    </row>
    <row r="83" ht="14.25" customHeight="1">
      <c r="A83" s="4">
        <v>81.0</v>
      </c>
      <c r="B83" s="9">
        <v>239.0</v>
      </c>
      <c r="C83" s="10" t="s">
        <v>127</v>
      </c>
      <c r="D83" s="10"/>
      <c r="E83" s="11">
        <v>68426.0</v>
      </c>
      <c r="F83" s="11" t="s">
        <v>125</v>
      </c>
      <c r="G83" s="12" t="str">
        <f t="shared" si="1"/>
        <v>239</v>
      </c>
      <c r="H83" s="13">
        <v>240.0</v>
      </c>
      <c r="I83" s="13">
        <v>180.0</v>
      </c>
      <c r="J83" s="10"/>
      <c r="K83" s="10"/>
      <c r="L83" s="10"/>
      <c r="M83" s="10"/>
      <c r="N83" s="10"/>
      <c r="O83" s="14"/>
      <c r="P83" s="14"/>
      <c r="Q83" s="14"/>
      <c r="R83" s="14"/>
      <c r="S83" s="14">
        <f>SUM(F1A!$H83:$N83)</f>
        <v>420</v>
      </c>
    </row>
    <row r="84" ht="14.25" customHeight="1">
      <c r="A84" s="4">
        <v>82.0</v>
      </c>
      <c r="B84" s="15">
        <v>245.0</v>
      </c>
      <c r="C84" s="16" t="s">
        <v>128</v>
      </c>
      <c r="D84" s="16"/>
      <c r="E84" s="17">
        <v>121926.0</v>
      </c>
      <c r="F84" s="17" t="s">
        <v>129</v>
      </c>
      <c r="G84" s="18" t="str">
        <f t="shared" si="1"/>
        <v>245</v>
      </c>
      <c r="H84" s="19">
        <v>186.0</v>
      </c>
      <c r="I84" s="19">
        <v>180.0</v>
      </c>
      <c r="J84" s="16"/>
      <c r="K84" s="16"/>
      <c r="L84" s="16"/>
      <c r="M84" s="16"/>
      <c r="N84" s="16"/>
      <c r="O84" s="20"/>
      <c r="P84" s="20"/>
      <c r="Q84" s="20"/>
      <c r="R84" s="20"/>
      <c r="S84" s="20">
        <f>SUM(F1A!$H84:$N84)</f>
        <v>366</v>
      </c>
    </row>
    <row r="85" ht="14.25" customHeight="1">
      <c r="A85" s="4">
        <v>83.0</v>
      </c>
      <c r="B85" s="9">
        <v>135.0</v>
      </c>
      <c r="C85" s="10" t="s">
        <v>130</v>
      </c>
      <c r="D85" s="10"/>
      <c r="E85" s="11">
        <v>62059.0</v>
      </c>
      <c r="F85" s="11" t="s">
        <v>129</v>
      </c>
      <c r="G85" s="12" t="str">
        <f t="shared" si="1"/>
        <v>135</v>
      </c>
      <c r="H85" s="13">
        <v>240.0</v>
      </c>
      <c r="I85" s="13">
        <v>180.0</v>
      </c>
      <c r="J85" s="10"/>
      <c r="K85" s="10"/>
      <c r="L85" s="10"/>
      <c r="M85" s="10"/>
      <c r="N85" s="10"/>
      <c r="O85" s="14"/>
      <c r="P85" s="14"/>
      <c r="Q85" s="14"/>
      <c r="R85" s="14"/>
      <c r="S85" s="14">
        <f>SUM(F1A!$H85:$N85)</f>
        <v>420</v>
      </c>
      <c r="T85" s="25"/>
      <c r="U85" s="25"/>
      <c r="V85" s="25"/>
      <c r="W85" s="25"/>
      <c r="X85" s="25"/>
      <c r="Y85" s="25"/>
      <c r="Z85" s="25"/>
    </row>
    <row r="86" ht="14.25" customHeight="1">
      <c r="A86" s="4">
        <v>84.0</v>
      </c>
      <c r="B86" s="15">
        <v>253.0</v>
      </c>
      <c r="C86" s="16" t="s">
        <v>131</v>
      </c>
      <c r="D86" s="16"/>
      <c r="E86" s="17">
        <v>11676.0</v>
      </c>
      <c r="F86" s="17" t="s">
        <v>132</v>
      </c>
      <c r="G86" s="18" t="str">
        <f t="shared" si="1"/>
        <v>253</v>
      </c>
      <c r="H86" s="19">
        <v>240.0</v>
      </c>
      <c r="I86" s="19">
        <v>180.0</v>
      </c>
      <c r="J86" s="16"/>
      <c r="K86" s="16"/>
      <c r="L86" s="16"/>
      <c r="M86" s="16"/>
      <c r="N86" s="16"/>
      <c r="O86" s="20"/>
      <c r="P86" s="20"/>
      <c r="Q86" s="20"/>
      <c r="R86" s="20"/>
      <c r="S86" s="20">
        <f>SUM(F1A!$H86:$N86)</f>
        <v>420</v>
      </c>
    </row>
    <row r="87" ht="14.25" customHeight="1">
      <c r="A87" s="4">
        <v>85.0</v>
      </c>
      <c r="B87" s="9">
        <v>254.0</v>
      </c>
      <c r="C87" s="10" t="s">
        <v>133</v>
      </c>
      <c r="D87" s="10"/>
      <c r="E87" s="11">
        <v>166181.0</v>
      </c>
      <c r="F87" s="11" t="s">
        <v>132</v>
      </c>
      <c r="G87" s="12" t="str">
        <f t="shared" si="1"/>
        <v>254</v>
      </c>
      <c r="H87" s="13">
        <v>240.0</v>
      </c>
      <c r="I87" s="13">
        <v>180.0</v>
      </c>
      <c r="J87" s="13">
        <v>180.0</v>
      </c>
      <c r="K87" s="10"/>
      <c r="L87" s="10"/>
      <c r="M87" s="10"/>
      <c r="N87" s="10"/>
      <c r="O87" s="14"/>
      <c r="P87" s="14"/>
      <c r="Q87" s="14"/>
      <c r="R87" s="14"/>
      <c r="S87" s="14">
        <f>SUM(F1A!$H87:$N87)</f>
        <v>600</v>
      </c>
    </row>
    <row r="88" ht="14.25" customHeight="1">
      <c r="A88" s="4">
        <v>86.0</v>
      </c>
      <c r="B88" s="15">
        <v>257.0</v>
      </c>
      <c r="C88" s="16" t="s">
        <v>134</v>
      </c>
      <c r="D88" s="16" t="s">
        <v>24</v>
      </c>
      <c r="E88" s="17">
        <v>119375.0</v>
      </c>
      <c r="F88" s="17" t="s">
        <v>135</v>
      </c>
      <c r="G88" s="18" t="str">
        <f t="shared" si="1"/>
        <v>257</v>
      </c>
      <c r="H88" s="19">
        <v>240.0</v>
      </c>
      <c r="I88" s="19">
        <v>180.0</v>
      </c>
      <c r="J88" s="16"/>
      <c r="K88" s="16"/>
      <c r="L88" s="16"/>
      <c r="M88" s="16"/>
      <c r="N88" s="16"/>
      <c r="O88" s="20"/>
      <c r="P88" s="20"/>
      <c r="Q88" s="20"/>
      <c r="R88" s="20"/>
      <c r="S88" s="20">
        <f>SUM(F1A!$H88:$N88)</f>
        <v>420</v>
      </c>
    </row>
    <row r="89" ht="14.25" customHeight="1">
      <c r="A89" s="4">
        <v>87.0</v>
      </c>
      <c r="B89" s="9">
        <v>258.0</v>
      </c>
      <c r="C89" s="10" t="s">
        <v>136</v>
      </c>
      <c r="D89" s="10"/>
      <c r="E89" s="11">
        <v>80102.0</v>
      </c>
      <c r="F89" s="11" t="s">
        <v>135</v>
      </c>
      <c r="G89" s="12" t="str">
        <f t="shared" si="1"/>
        <v>258</v>
      </c>
      <c r="H89" s="13">
        <v>240.0</v>
      </c>
      <c r="I89" s="13">
        <v>180.0</v>
      </c>
      <c r="J89" s="10"/>
      <c r="K89" s="10"/>
      <c r="L89" s="10"/>
      <c r="M89" s="10"/>
      <c r="N89" s="10"/>
      <c r="O89" s="14"/>
      <c r="P89" s="14"/>
      <c r="Q89" s="14"/>
      <c r="R89" s="14"/>
      <c r="S89" s="14">
        <f>SUM(F1A!$H89:$N89)</f>
        <v>420</v>
      </c>
    </row>
    <row r="90" ht="14.25" customHeight="1">
      <c r="A90" s="4">
        <v>88.0</v>
      </c>
      <c r="B90" s="15">
        <v>259.0</v>
      </c>
      <c r="C90" s="16" t="s">
        <v>137</v>
      </c>
      <c r="D90" s="16"/>
      <c r="E90" s="17">
        <v>24583.0</v>
      </c>
      <c r="F90" s="17" t="s">
        <v>135</v>
      </c>
      <c r="G90" s="18" t="str">
        <f t="shared" si="1"/>
        <v>259</v>
      </c>
      <c r="H90" s="19">
        <v>240.0</v>
      </c>
      <c r="I90" s="19">
        <v>180.0</v>
      </c>
      <c r="J90" s="16"/>
      <c r="K90" s="16"/>
      <c r="L90" s="16"/>
      <c r="M90" s="16"/>
      <c r="N90" s="16"/>
      <c r="O90" s="20"/>
      <c r="P90" s="20"/>
      <c r="Q90" s="20"/>
      <c r="R90" s="20"/>
      <c r="S90" s="20">
        <f>SUM(F1A!$H90:$N90)</f>
        <v>420</v>
      </c>
    </row>
    <row r="91" ht="14.25" customHeight="1">
      <c r="A91" s="4">
        <v>89.0</v>
      </c>
      <c r="B91" s="9">
        <v>260.0</v>
      </c>
      <c r="C91" s="10" t="s">
        <v>138</v>
      </c>
      <c r="D91" s="10"/>
      <c r="E91" s="11">
        <v>24616.0</v>
      </c>
      <c r="F91" s="11" t="s">
        <v>135</v>
      </c>
      <c r="G91" s="12" t="str">
        <f t="shared" si="1"/>
        <v>260</v>
      </c>
      <c r="H91" s="13">
        <v>240.0</v>
      </c>
      <c r="I91" s="13">
        <v>139.0</v>
      </c>
      <c r="J91" s="10"/>
      <c r="K91" s="10"/>
      <c r="L91" s="10"/>
      <c r="M91" s="10"/>
      <c r="N91" s="10"/>
      <c r="O91" s="14"/>
      <c r="P91" s="14"/>
      <c r="Q91" s="14"/>
      <c r="R91" s="14"/>
      <c r="S91" s="14">
        <f>SUM(F1A!$H91:$N91)</f>
        <v>379</v>
      </c>
    </row>
    <row r="92" ht="14.25" customHeight="1">
      <c r="A92" s="4">
        <v>90.0</v>
      </c>
      <c r="B92" s="15">
        <v>265.0</v>
      </c>
      <c r="C92" s="16" t="s">
        <v>139</v>
      </c>
      <c r="D92" s="16"/>
      <c r="E92" s="17">
        <v>24717.0</v>
      </c>
      <c r="F92" s="17" t="s">
        <v>140</v>
      </c>
      <c r="G92" s="18" t="str">
        <f t="shared" si="1"/>
        <v>265</v>
      </c>
      <c r="H92" s="19">
        <v>237.0</v>
      </c>
      <c r="I92" s="19">
        <v>132.0</v>
      </c>
      <c r="J92" s="16"/>
      <c r="K92" s="16"/>
      <c r="L92" s="16"/>
      <c r="M92" s="16"/>
      <c r="N92" s="16"/>
      <c r="O92" s="20"/>
      <c r="P92" s="20"/>
      <c r="Q92" s="20"/>
      <c r="R92" s="20"/>
      <c r="S92" s="20">
        <f>SUM(F1A!$H92:$N92)</f>
        <v>369</v>
      </c>
    </row>
    <row r="93" ht="14.25" customHeight="1">
      <c r="A93" s="4">
        <v>91.0</v>
      </c>
      <c r="B93" s="9">
        <v>266.0</v>
      </c>
      <c r="C93" s="10" t="s">
        <v>141</v>
      </c>
      <c r="D93" s="10"/>
      <c r="E93" s="11">
        <v>24737.0</v>
      </c>
      <c r="F93" s="11" t="s">
        <v>140</v>
      </c>
      <c r="G93" s="12" t="str">
        <f t="shared" si="1"/>
        <v>266</v>
      </c>
      <c r="H93" s="13">
        <v>240.0</v>
      </c>
      <c r="I93" s="13">
        <v>180.0</v>
      </c>
      <c r="J93" s="13">
        <v>180.0</v>
      </c>
      <c r="K93" s="10"/>
      <c r="L93" s="10"/>
      <c r="M93" s="10"/>
      <c r="N93" s="10"/>
      <c r="O93" s="14"/>
      <c r="P93" s="14"/>
      <c r="Q93" s="14"/>
      <c r="R93" s="14"/>
      <c r="S93" s="14">
        <f>SUM(F1A!$H93:$N93)</f>
        <v>600</v>
      </c>
    </row>
    <row r="94" ht="14.25" customHeight="1">
      <c r="A94" s="4">
        <v>92.0</v>
      </c>
      <c r="B94" s="15">
        <v>267.0</v>
      </c>
      <c r="C94" s="16" t="s">
        <v>142</v>
      </c>
      <c r="D94" s="16"/>
      <c r="E94" s="17">
        <v>24742.0</v>
      </c>
      <c r="F94" s="17" t="s">
        <v>140</v>
      </c>
      <c r="G94" s="18" t="str">
        <f t="shared" si="1"/>
        <v>267</v>
      </c>
      <c r="H94" s="19">
        <v>240.0</v>
      </c>
      <c r="I94" s="19">
        <v>180.0</v>
      </c>
      <c r="J94" s="16"/>
      <c r="K94" s="16"/>
      <c r="L94" s="16"/>
      <c r="M94" s="16"/>
      <c r="N94" s="16"/>
      <c r="O94" s="20"/>
      <c r="P94" s="20"/>
      <c r="Q94" s="20"/>
      <c r="R94" s="20"/>
      <c r="S94" s="20">
        <f>SUM(F1A!$H94:$N94)</f>
        <v>420</v>
      </c>
    </row>
    <row r="95" ht="14.25" customHeight="1">
      <c r="A95" s="4">
        <v>93.0</v>
      </c>
      <c r="B95" s="9">
        <v>271.0</v>
      </c>
      <c r="C95" s="10" t="s">
        <v>143</v>
      </c>
      <c r="D95" s="10"/>
      <c r="E95" s="11">
        <v>83478.0</v>
      </c>
      <c r="F95" s="11" t="s">
        <v>144</v>
      </c>
      <c r="G95" s="12" t="str">
        <f t="shared" si="1"/>
        <v>271</v>
      </c>
      <c r="H95" s="13">
        <v>210.0</v>
      </c>
      <c r="I95" s="13">
        <v>180.0</v>
      </c>
      <c r="J95" s="10"/>
      <c r="K95" s="10"/>
      <c r="L95" s="10"/>
      <c r="M95" s="10"/>
      <c r="N95" s="10"/>
      <c r="O95" s="14"/>
      <c r="P95" s="14"/>
      <c r="Q95" s="14"/>
      <c r="R95" s="14"/>
      <c r="S95" s="14">
        <f>SUM(F1A!$H95:$N95)</f>
        <v>390</v>
      </c>
    </row>
    <row r="96" ht="14.25" customHeight="1">
      <c r="A96" s="4">
        <v>94.0</v>
      </c>
      <c r="B96" s="15">
        <v>272.0</v>
      </c>
      <c r="C96" s="16" t="s">
        <v>145</v>
      </c>
      <c r="D96" s="16" t="s">
        <v>24</v>
      </c>
      <c r="E96" s="17">
        <v>136314.0</v>
      </c>
      <c r="F96" s="17" t="s">
        <v>144</v>
      </c>
      <c r="G96" s="18" t="str">
        <f t="shared" si="1"/>
        <v>272</v>
      </c>
      <c r="H96" s="19">
        <v>240.0</v>
      </c>
      <c r="I96" s="19">
        <v>180.0</v>
      </c>
      <c r="J96" s="16"/>
      <c r="K96" s="16"/>
      <c r="L96" s="16"/>
      <c r="M96" s="16"/>
      <c r="N96" s="16"/>
      <c r="O96" s="20"/>
      <c r="P96" s="20"/>
      <c r="Q96" s="20"/>
      <c r="R96" s="20"/>
      <c r="S96" s="20">
        <f>SUM(F1A!$H96:$N96)</f>
        <v>420</v>
      </c>
    </row>
    <row r="97" ht="14.25" customHeight="1">
      <c r="A97" s="4">
        <v>95.0</v>
      </c>
      <c r="B97" s="9">
        <v>273.0</v>
      </c>
      <c r="C97" s="10" t="s">
        <v>146</v>
      </c>
      <c r="D97" s="10"/>
      <c r="E97" s="11">
        <v>83435.0</v>
      </c>
      <c r="F97" s="11" t="s">
        <v>144</v>
      </c>
      <c r="G97" s="12" t="str">
        <f t="shared" si="1"/>
        <v>273</v>
      </c>
      <c r="H97" s="13">
        <v>240.0</v>
      </c>
      <c r="I97" s="13">
        <v>180.0</v>
      </c>
      <c r="J97" s="10"/>
      <c r="K97" s="10"/>
      <c r="L97" s="10"/>
      <c r="M97" s="10"/>
      <c r="N97" s="10"/>
      <c r="O97" s="14"/>
      <c r="P97" s="14"/>
      <c r="Q97" s="14"/>
      <c r="R97" s="14"/>
      <c r="S97" s="14">
        <f>SUM(F1A!$H97:$N97)</f>
        <v>420</v>
      </c>
    </row>
    <row r="98" ht="14.25" customHeight="1">
      <c r="A98" s="4">
        <v>96.0</v>
      </c>
      <c r="B98" s="15">
        <v>274.0</v>
      </c>
      <c r="C98" s="16" t="s">
        <v>147</v>
      </c>
      <c r="D98" s="16"/>
      <c r="E98" s="17">
        <v>99730.0</v>
      </c>
      <c r="F98" s="17" t="s">
        <v>144</v>
      </c>
      <c r="G98" s="18" t="str">
        <f t="shared" si="1"/>
        <v>274</v>
      </c>
      <c r="H98" s="19">
        <v>240.0</v>
      </c>
      <c r="I98" s="19">
        <v>180.0</v>
      </c>
      <c r="J98" s="16"/>
      <c r="K98" s="16"/>
      <c r="L98" s="16"/>
      <c r="M98" s="16"/>
      <c r="N98" s="16"/>
      <c r="O98" s="20"/>
      <c r="P98" s="20"/>
      <c r="Q98" s="20"/>
      <c r="R98" s="20"/>
      <c r="S98" s="20">
        <f>SUM(F1A!$H98:$N98)</f>
        <v>420</v>
      </c>
    </row>
    <row r="99" ht="14.25" customHeight="1">
      <c r="A99" s="4">
        <v>97.0</v>
      </c>
      <c r="B99" s="9">
        <v>279.0</v>
      </c>
      <c r="C99" s="10" t="s">
        <v>148</v>
      </c>
      <c r="D99" s="10"/>
      <c r="E99" s="11">
        <v>172587.0</v>
      </c>
      <c r="F99" s="11" t="s">
        <v>149</v>
      </c>
      <c r="G99" s="12" t="str">
        <f t="shared" si="1"/>
        <v>279</v>
      </c>
      <c r="H99" s="13">
        <v>240.0</v>
      </c>
      <c r="I99" s="13">
        <v>180.0</v>
      </c>
      <c r="J99" s="10"/>
      <c r="K99" s="10"/>
      <c r="L99" s="10"/>
      <c r="M99" s="10"/>
      <c r="N99" s="10"/>
      <c r="O99" s="14"/>
      <c r="P99" s="14"/>
      <c r="Q99" s="14"/>
      <c r="R99" s="14"/>
      <c r="S99" s="14">
        <f>SUM(F1A!$H99:$N99)</f>
        <v>420</v>
      </c>
      <c r="T99" s="25"/>
      <c r="U99" s="25"/>
      <c r="V99" s="25"/>
      <c r="W99" s="25"/>
      <c r="X99" s="25"/>
      <c r="Y99" s="25"/>
      <c r="Z99" s="25"/>
    </row>
    <row r="100" ht="14.25" customHeight="1">
      <c r="A100" s="4">
        <v>98.0</v>
      </c>
      <c r="B100" s="15">
        <v>281.0</v>
      </c>
      <c r="C100" s="16" t="s">
        <v>150</v>
      </c>
      <c r="D100" s="16"/>
      <c r="E100" s="17">
        <v>123646.0</v>
      </c>
      <c r="F100" s="17" t="s">
        <v>149</v>
      </c>
      <c r="G100" s="18" t="str">
        <f t="shared" si="1"/>
        <v>281</v>
      </c>
      <c r="H100" s="19">
        <v>187.0</v>
      </c>
      <c r="I100" s="19">
        <v>180.0</v>
      </c>
      <c r="J100" s="16"/>
      <c r="K100" s="16"/>
      <c r="L100" s="16"/>
      <c r="M100" s="16"/>
      <c r="N100" s="16"/>
      <c r="O100" s="20"/>
      <c r="P100" s="20"/>
      <c r="Q100" s="20"/>
      <c r="R100" s="20"/>
      <c r="S100" s="20">
        <f>SUM(F1A!$H100:$N100)</f>
        <v>367</v>
      </c>
    </row>
    <row r="101" ht="14.25" customHeight="1">
      <c r="A101" s="4">
        <v>99.0</v>
      </c>
      <c r="B101" s="9">
        <v>282.0</v>
      </c>
      <c r="C101" s="10" t="s">
        <v>151</v>
      </c>
      <c r="D101" s="10"/>
      <c r="E101" s="11">
        <v>123667.0</v>
      </c>
      <c r="F101" s="11" t="s">
        <v>149</v>
      </c>
      <c r="G101" s="12" t="str">
        <f t="shared" si="1"/>
        <v>282</v>
      </c>
      <c r="H101" s="13">
        <v>240.0</v>
      </c>
      <c r="I101" s="13">
        <v>180.0</v>
      </c>
      <c r="J101" s="10"/>
      <c r="K101" s="10"/>
      <c r="L101" s="10"/>
      <c r="M101" s="10"/>
      <c r="N101" s="10"/>
      <c r="O101" s="14"/>
      <c r="P101" s="14"/>
      <c r="Q101" s="14"/>
      <c r="R101" s="14"/>
      <c r="S101" s="14">
        <f>SUM(F1A!$H101:$N101)</f>
        <v>420</v>
      </c>
    </row>
    <row r="102" ht="14.25" customHeight="1">
      <c r="A102" s="4">
        <v>100.0</v>
      </c>
      <c r="B102" s="15">
        <v>285.0</v>
      </c>
      <c r="C102" s="16" t="s">
        <v>152</v>
      </c>
      <c r="D102" s="16"/>
      <c r="E102" s="17">
        <v>89827.0</v>
      </c>
      <c r="F102" s="17" t="s">
        <v>153</v>
      </c>
      <c r="G102" s="18" t="str">
        <f t="shared" si="1"/>
        <v>285</v>
      </c>
      <c r="H102" s="19">
        <v>240.0</v>
      </c>
      <c r="I102" s="19">
        <v>180.0</v>
      </c>
      <c r="J102" s="16"/>
      <c r="K102" s="16"/>
      <c r="L102" s="16"/>
      <c r="M102" s="16"/>
      <c r="N102" s="16"/>
      <c r="O102" s="20"/>
      <c r="P102" s="20"/>
      <c r="Q102" s="20"/>
      <c r="R102" s="20"/>
      <c r="S102" s="20">
        <f>SUM(F1A!$H102:$N102)</f>
        <v>420</v>
      </c>
    </row>
    <row r="103" ht="14.25" customHeight="1">
      <c r="A103" s="4">
        <v>101.0</v>
      </c>
      <c r="B103" s="9">
        <v>286.0</v>
      </c>
      <c r="C103" s="10" t="s">
        <v>154</v>
      </c>
      <c r="D103" s="10"/>
      <c r="E103" s="11">
        <v>90336.0</v>
      </c>
      <c r="F103" s="11" t="s">
        <v>153</v>
      </c>
      <c r="G103" s="12" t="str">
        <f t="shared" si="1"/>
        <v>286</v>
      </c>
      <c r="H103" s="13">
        <v>240.0</v>
      </c>
      <c r="I103" s="13">
        <v>180.0</v>
      </c>
      <c r="J103" s="10"/>
      <c r="K103" s="10"/>
      <c r="L103" s="10"/>
      <c r="M103" s="10"/>
      <c r="N103" s="10"/>
      <c r="O103" s="14"/>
      <c r="P103" s="14"/>
      <c r="Q103" s="14"/>
      <c r="R103" s="14"/>
      <c r="S103" s="14">
        <f>SUM(F1A!$H103:$N103)</f>
        <v>420</v>
      </c>
    </row>
    <row r="104" ht="14.25" customHeight="1">
      <c r="A104" s="4">
        <v>102.0</v>
      </c>
      <c r="B104" s="15">
        <v>287.0</v>
      </c>
      <c r="C104" s="16" t="s">
        <v>155</v>
      </c>
      <c r="D104" s="16"/>
      <c r="E104" s="17">
        <v>16314.0</v>
      </c>
      <c r="F104" s="17" t="s">
        <v>153</v>
      </c>
      <c r="G104" s="18" t="str">
        <f t="shared" si="1"/>
        <v>287</v>
      </c>
      <c r="H104" s="19">
        <v>240.0</v>
      </c>
      <c r="I104" s="19">
        <v>180.0</v>
      </c>
      <c r="J104" s="16"/>
      <c r="K104" s="16"/>
      <c r="L104" s="16"/>
      <c r="M104" s="16"/>
      <c r="N104" s="16"/>
      <c r="O104" s="20"/>
      <c r="P104" s="20"/>
      <c r="Q104" s="20"/>
      <c r="R104" s="20"/>
      <c r="S104" s="20">
        <f>SUM(F1A!$H104:$N104)</f>
        <v>420</v>
      </c>
    </row>
    <row r="105" ht="14.25" customHeight="1">
      <c r="A105" s="4">
        <v>103.0</v>
      </c>
      <c r="B105" s="9">
        <v>299.0</v>
      </c>
      <c r="C105" s="10" t="s">
        <v>156</v>
      </c>
      <c r="D105" s="10"/>
      <c r="E105" s="11">
        <v>164776.0</v>
      </c>
      <c r="F105" s="11" t="s">
        <v>157</v>
      </c>
      <c r="G105" s="12" t="str">
        <f t="shared" si="1"/>
        <v>299</v>
      </c>
      <c r="H105" s="13">
        <v>209.0</v>
      </c>
      <c r="I105" s="13">
        <v>180.0</v>
      </c>
      <c r="J105" s="13">
        <v>180.0</v>
      </c>
      <c r="K105" s="10"/>
      <c r="L105" s="10"/>
      <c r="M105" s="10"/>
      <c r="N105" s="10"/>
      <c r="O105" s="14"/>
      <c r="P105" s="14"/>
      <c r="Q105" s="14"/>
      <c r="R105" s="14"/>
      <c r="S105" s="14">
        <f>SUM(F1A!$H105:$N105)</f>
        <v>569</v>
      </c>
    </row>
    <row r="106" ht="14.25" customHeight="1">
      <c r="A106" s="4">
        <v>104.0</v>
      </c>
      <c r="B106" s="15">
        <v>300.0</v>
      </c>
      <c r="C106" s="16" t="s">
        <v>158</v>
      </c>
      <c r="D106" s="16"/>
      <c r="E106" s="17">
        <v>179400.0</v>
      </c>
      <c r="F106" s="17" t="s">
        <v>157</v>
      </c>
      <c r="G106" s="18" t="str">
        <f t="shared" si="1"/>
        <v>300</v>
      </c>
      <c r="H106" s="19">
        <v>240.0</v>
      </c>
      <c r="I106" s="19">
        <v>180.0</v>
      </c>
      <c r="J106" s="19">
        <v>180.0</v>
      </c>
      <c r="K106" s="16"/>
      <c r="L106" s="16"/>
      <c r="M106" s="16"/>
      <c r="N106" s="16"/>
      <c r="O106" s="20"/>
      <c r="P106" s="20"/>
      <c r="Q106" s="20"/>
      <c r="R106" s="20"/>
      <c r="S106" s="20">
        <f>SUM(F1A!$H106:$N106)</f>
        <v>600</v>
      </c>
    </row>
    <row r="107" ht="14.25" customHeight="1">
      <c r="A107" s="4">
        <v>105.0</v>
      </c>
      <c r="B107" s="9">
        <v>301.0</v>
      </c>
      <c r="C107" s="10" t="s">
        <v>159</v>
      </c>
      <c r="D107" s="10" t="s">
        <v>24</v>
      </c>
      <c r="E107" s="11">
        <v>179402.0</v>
      </c>
      <c r="F107" s="11" t="s">
        <v>157</v>
      </c>
      <c r="G107" s="12" t="str">
        <f t="shared" si="1"/>
        <v>301</v>
      </c>
      <c r="H107" s="13">
        <v>192.0</v>
      </c>
      <c r="I107" s="13">
        <v>122.0</v>
      </c>
      <c r="J107" s="13">
        <v>142.0</v>
      </c>
      <c r="K107" s="10"/>
      <c r="L107" s="10"/>
      <c r="M107" s="10"/>
      <c r="N107" s="10"/>
      <c r="O107" s="14"/>
      <c r="P107" s="14"/>
      <c r="Q107" s="14"/>
      <c r="R107" s="14"/>
      <c r="S107" s="14">
        <f>SUM(F1A!$H107:$N107)</f>
        <v>456</v>
      </c>
    </row>
    <row r="108" ht="14.25" customHeight="1">
      <c r="A108" s="4">
        <v>106.0</v>
      </c>
      <c r="B108" s="26">
        <v>302.0</v>
      </c>
      <c r="C108" s="27" t="s">
        <v>160</v>
      </c>
      <c r="D108" s="27"/>
      <c r="E108" s="28">
        <v>179405.0</v>
      </c>
      <c r="F108" s="28" t="s">
        <v>157</v>
      </c>
      <c r="G108" s="29" t="str">
        <f t="shared" si="1"/>
        <v>302</v>
      </c>
      <c r="H108" s="30">
        <v>222.0</v>
      </c>
      <c r="I108" s="30">
        <v>167.0</v>
      </c>
      <c r="J108" s="30">
        <v>148.0</v>
      </c>
      <c r="K108" s="27"/>
      <c r="L108" s="27"/>
      <c r="M108" s="27"/>
      <c r="N108" s="27"/>
      <c r="O108" s="31"/>
      <c r="P108" s="31"/>
      <c r="Q108" s="31"/>
      <c r="R108" s="31"/>
      <c r="S108" s="31">
        <f>SUM(F1A!$H108:$N108)</f>
        <v>537</v>
      </c>
    </row>
    <row r="109" ht="14.25" customHeight="1">
      <c r="A109" s="32">
        <v>107.0</v>
      </c>
      <c r="B109" s="33">
        <v>375.0</v>
      </c>
      <c r="C109" s="34" t="s">
        <v>161</v>
      </c>
      <c r="D109" s="35"/>
      <c r="E109" s="36">
        <v>61952.0</v>
      </c>
      <c r="F109" s="36" t="s">
        <v>129</v>
      </c>
      <c r="G109" s="37">
        <v>375.0</v>
      </c>
      <c r="H109" s="34">
        <v>135.0</v>
      </c>
      <c r="I109" s="34">
        <v>180.0</v>
      </c>
      <c r="J109" s="38"/>
      <c r="K109" s="38"/>
      <c r="L109" s="38"/>
      <c r="M109" s="38"/>
      <c r="N109" s="38"/>
      <c r="O109" s="38"/>
      <c r="P109" s="38"/>
      <c r="Q109" s="38"/>
      <c r="R109" s="38"/>
      <c r="S109" s="39">
        <f>SUM(F1A!$H109:$N109)</f>
        <v>315</v>
      </c>
    </row>
    <row r="110" ht="14.25" customHeight="1">
      <c r="B110" s="40"/>
      <c r="C110" s="41"/>
      <c r="D110" s="41"/>
      <c r="E110" s="40"/>
      <c r="F110" s="42"/>
    </row>
    <row r="111" ht="14.25" customHeight="1">
      <c r="B111" s="40"/>
      <c r="C111" s="41"/>
      <c r="D111" s="41"/>
      <c r="E111" s="40"/>
      <c r="F111" s="42"/>
    </row>
    <row r="112" ht="14.25" customHeight="1">
      <c r="B112" s="40"/>
      <c r="C112" s="41"/>
      <c r="D112" s="41"/>
      <c r="E112" s="40"/>
      <c r="F112" s="42"/>
    </row>
    <row r="113" ht="14.25" customHeight="1">
      <c r="B113" s="42"/>
      <c r="E113" s="42"/>
      <c r="F113" s="42"/>
    </row>
    <row r="114" ht="14.25" customHeight="1">
      <c r="B114" s="42"/>
      <c r="E114" s="42"/>
      <c r="F114" s="42"/>
    </row>
    <row r="115" ht="14.25" customHeight="1">
      <c r="B115" s="42"/>
      <c r="E115" s="42"/>
      <c r="F115" s="42"/>
    </row>
    <row r="116" ht="14.25" customHeight="1">
      <c r="B116" s="42"/>
      <c r="E116" s="42"/>
      <c r="F116" s="42"/>
    </row>
    <row r="117" ht="14.25" customHeight="1">
      <c r="B117" s="42"/>
      <c r="E117" s="42"/>
      <c r="F117" s="42"/>
    </row>
    <row r="118" ht="14.25" customHeight="1">
      <c r="B118" s="42"/>
      <c r="E118" s="42"/>
      <c r="F118" s="42"/>
    </row>
    <row r="119" ht="14.25" customHeight="1">
      <c r="B119" s="42"/>
      <c r="E119" s="42"/>
      <c r="F119" s="42"/>
    </row>
    <row r="120" ht="14.25" customHeight="1">
      <c r="B120" s="42"/>
      <c r="E120" s="42"/>
      <c r="F120" s="42"/>
    </row>
    <row r="121" ht="14.25" customHeight="1">
      <c r="B121" s="42"/>
      <c r="E121" s="42"/>
      <c r="F121" s="42"/>
    </row>
    <row r="122" ht="14.25" customHeight="1">
      <c r="B122" s="42"/>
      <c r="E122" s="42"/>
      <c r="F122" s="42"/>
    </row>
    <row r="123" ht="14.25" customHeight="1">
      <c r="B123" s="42"/>
      <c r="E123" s="42"/>
      <c r="F123" s="42"/>
    </row>
    <row r="124" ht="14.25" customHeight="1">
      <c r="B124" s="42"/>
      <c r="E124" s="42"/>
      <c r="F124" s="42"/>
    </row>
    <row r="125" ht="14.25" customHeight="1">
      <c r="B125" s="42"/>
      <c r="E125" s="42"/>
      <c r="F125" s="42"/>
    </row>
    <row r="126" ht="14.25" customHeight="1">
      <c r="B126" s="42"/>
      <c r="E126" s="42"/>
      <c r="F126" s="42"/>
    </row>
    <row r="127" ht="14.25" customHeight="1">
      <c r="B127" s="42"/>
      <c r="E127" s="42"/>
      <c r="F127" s="42"/>
    </row>
    <row r="128" ht="14.25" customHeight="1">
      <c r="B128" s="42"/>
      <c r="E128" s="42"/>
      <c r="F128" s="42"/>
    </row>
    <row r="129" ht="14.25" customHeight="1">
      <c r="B129" s="42"/>
      <c r="E129" s="42"/>
      <c r="F129" s="42"/>
    </row>
    <row r="130" ht="14.25" customHeight="1">
      <c r="B130" s="42"/>
      <c r="E130" s="42"/>
      <c r="F130" s="42"/>
    </row>
    <row r="131" ht="14.25" customHeight="1">
      <c r="B131" s="42"/>
      <c r="E131" s="42"/>
      <c r="F131" s="42"/>
    </row>
    <row r="132" ht="14.25" customHeight="1">
      <c r="B132" s="42"/>
      <c r="E132" s="42"/>
      <c r="F132" s="42"/>
    </row>
    <row r="133" ht="14.25" customHeight="1">
      <c r="B133" s="42"/>
      <c r="E133" s="42"/>
      <c r="F133" s="42"/>
    </row>
    <row r="134" ht="14.25" customHeight="1">
      <c r="B134" s="42"/>
      <c r="E134" s="42"/>
      <c r="F134" s="42"/>
    </row>
    <row r="135" ht="14.25" customHeight="1">
      <c r="B135" s="42"/>
      <c r="E135" s="42"/>
      <c r="F135" s="42"/>
    </row>
    <row r="136" ht="14.25" customHeight="1">
      <c r="B136" s="42"/>
      <c r="E136" s="42"/>
      <c r="F136" s="42"/>
    </row>
    <row r="137" ht="14.25" customHeight="1">
      <c r="B137" s="42"/>
      <c r="E137" s="42"/>
      <c r="F137" s="42"/>
    </row>
    <row r="138" ht="14.25" customHeight="1">
      <c r="B138" s="42"/>
      <c r="E138" s="42"/>
      <c r="F138" s="42"/>
    </row>
    <row r="139" ht="14.25" customHeight="1">
      <c r="B139" s="42"/>
      <c r="E139" s="42"/>
      <c r="F139" s="42"/>
    </row>
    <row r="140" ht="14.25" customHeight="1">
      <c r="B140" s="42"/>
      <c r="E140" s="42"/>
      <c r="F140" s="42"/>
    </row>
    <row r="141" ht="14.25" customHeight="1">
      <c r="B141" s="42"/>
      <c r="E141" s="42"/>
      <c r="F141" s="42"/>
    </row>
    <row r="142" ht="14.25" customHeight="1">
      <c r="B142" s="42"/>
      <c r="E142" s="42"/>
      <c r="F142" s="42"/>
    </row>
    <row r="143" ht="14.25" customHeight="1">
      <c r="B143" s="42"/>
      <c r="E143" s="42"/>
      <c r="F143" s="42"/>
    </row>
    <row r="144" ht="14.25" customHeight="1">
      <c r="B144" s="42"/>
      <c r="E144" s="42"/>
      <c r="F144" s="42"/>
    </row>
    <row r="145" ht="14.25" customHeight="1">
      <c r="B145" s="42"/>
      <c r="E145" s="42"/>
      <c r="F145" s="42"/>
    </row>
    <row r="146" ht="14.25" customHeight="1">
      <c r="B146" s="42"/>
      <c r="E146" s="42"/>
      <c r="F146" s="42"/>
    </row>
    <row r="147" ht="14.25" customHeight="1">
      <c r="B147" s="42"/>
      <c r="E147" s="42"/>
      <c r="F147" s="42"/>
    </row>
    <row r="148" ht="14.25" customHeight="1">
      <c r="B148" s="42"/>
      <c r="E148" s="42"/>
      <c r="F148" s="42"/>
    </row>
    <row r="149" ht="14.25" customHeight="1">
      <c r="B149" s="42"/>
      <c r="E149" s="42"/>
      <c r="F149" s="42"/>
    </row>
    <row r="150" ht="14.25" customHeight="1">
      <c r="B150" s="42"/>
      <c r="E150" s="42"/>
      <c r="F150" s="42"/>
    </row>
    <row r="151" ht="14.25" customHeight="1">
      <c r="B151" s="42"/>
      <c r="E151" s="42"/>
      <c r="F151" s="42"/>
    </row>
    <row r="152" ht="14.25" customHeight="1">
      <c r="B152" s="42"/>
      <c r="E152" s="42"/>
      <c r="F152" s="42"/>
    </row>
    <row r="153" ht="14.25" customHeight="1">
      <c r="B153" s="42"/>
      <c r="E153" s="42"/>
      <c r="F153" s="42"/>
    </row>
    <row r="154" ht="14.25" customHeight="1">
      <c r="B154" s="42"/>
      <c r="E154" s="42"/>
      <c r="F154" s="42"/>
    </row>
    <row r="155" ht="14.25" customHeight="1">
      <c r="B155" s="42"/>
      <c r="E155" s="42"/>
      <c r="F155" s="42"/>
    </row>
    <row r="156" ht="14.25" customHeight="1">
      <c r="B156" s="42"/>
      <c r="E156" s="42"/>
      <c r="F156" s="42"/>
    </row>
    <row r="157" ht="14.25" customHeight="1">
      <c r="B157" s="42"/>
      <c r="E157" s="42"/>
      <c r="F157" s="42"/>
    </row>
    <row r="158" ht="14.25" customHeight="1">
      <c r="B158" s="42"/>
      <c r="E158" s="42"/>
      <c r="F158" s="42"/>
    </row>
    <row r="159" ht="14.25" customHeight="1">
      <c r="B159" s="42"/>
      <c r="E159" s="42"/>
      <c r="F159" s="42"/>
    </row>
    <row r="160" ht="14.25" customHeight="1">
      <c r="B160" s="42"/>
      <c r="E160" s="42"/>
      <c r="F160" s="42"/>
    </row>
    <row r="161" ht="14.25" customHeight="1">
      <c r="B161" s="42"/>
      <c r="E161" s="42"/>
      <c r="F161" s="42"/>
    </row>
    <row r="162" ht="14.25" customHeight="1">
      <c r="B162" s="42"/>
      <c r="E162" s="42"/>
      <c r="F162" s="42"/>
    </row>
    <row r="163" ht="14.25" customHeight="1">
      <c r="B163" s="42"/>
      <c r="E163" s="42"/>
      <c r="F163" s="42"/>
    </row>
    <row r="164" ht="14.25" customHeight="1">
      <c r="B164" s="42"/>
      <c r="E164" s="42"/>
      <c r="F164" s="42"/>
    </row>
    <row r="165" ht="14.25" customHeight="1">
      <c r="B165" s="42"/>
      <c r="E165" s="42"/>
      <c r="F165" s="42"/>
    </row>
    <row r="166" ht="14.25" customHeight="1">
      <c r="B166" s="42"/>
      <c r="E166" s="42"/>
      <c r="F166" s="42"/>
    </row>
    <row r="167" ht="14.25" customHeight="1">
      <c r="B167" s="42"/>
      <c r="E167" s="42"/>
      <c r="F167" s="42"/>
    </row>
    <row r="168" ht="14.25" customHeight="1">
      <c r="B168" s="42"/>
      <c r="E168" s="42"/>
      <c r="F168" s="42"/>
    </row>
    <row r="169" ht="14.25" customHeight="1">
      <c r="B169" s="42"/>
      <c r="E169" s="42"/>
      <c r="F169" s="42"/>
    </row>
    <row r="170" ht="14.25" customHeight="1">
      <c r="B170" s="42"/>
      <c r="E170" s="42"/>
      <c r="F170" s="42"/>
    </row>
    <row r="171" ht="14.25" customHeight="1">
      <c r="B171" s="42"/>
      <c r="E171" s="42"/>
      <c r="F171" s="42"/>
    </row>
    <row r="172" ht="14.25" customHeight="1">
      <c r="B172" s="42"/>
      <c r="E172" s="42"/>
      <c r="F172" s="42"/>
    </row>
    <row r="173" ht="14.25" customHeight="1">
      <c r="B173" s="42"/>
      <c r="E173" s="42"/>
      <c r="F173" s="42"/>
    </row>
    <row r="174" ht="14.25" customHeight="1">
      <c r="B174" s="42"/>
      <c r="E174" s="42"/>
      <c r="F174" s="42"/>
    </row>
    <row r="175" ht="14.25" customHeight="1">
      <c r="B175" s="42"/>
      <c r="E175" s="42"/>
      <c r="F175" s="42"/>
    </row>
    <row r="176" ht="14.25" customHeight="1">
      <c r="B176" s="42"/>
      <c r="E176" s="42"/>
      <c r="F176" s="42"/>
    </row>
    <row r="177" ht="14.25" customHeight="1">
      <c r="B177" s="42"/>
      <c r="E177" s="42"/>
      <c r="F177" s="42"/>
    </row>
    <row r="178" ht="14.25" customHeight="1">
      <c r="B178" s="42"/>
      <c r="E178" s="42"/>
      <c r="F178" s="42"/>
    </row>
    <row r="179" ht="14.25" customHeight="1">
      <c r="B179" s="42"/>
      <c r="E179" s="42"/>
      <c r="F179" s="42"/>
    </row>
    <row r="180" ht="14.25" customHeight="1">
      <c r="B180" s="42"/>
      <c r="E180" s="42"/>
      <c r="F180" s="42"/>
    </row>
    <row r="181" ht="14.25" customHeight="1">
      <c r="B181" s="42"/>
      <c r="E181" s="42"/>
      <c r="F181" s="42"/>
    </row>
    <row r="182" ht="14.25" customHeight="1">
      <c r="B182" s="42"/>
      <c r="E182" s="42"/>
      <c r="F182" s="42"/>
    </row>
    <row r="183" ht="14.25" customHeight="1">
      <c r="B183" s="42"/>
      <c r="E183" s="42"/>
      <c r="F183" s="42"/>
    </row>
    <row r="184" ht="14.25" customHeight="1">
      <c r="B184" s="42"/>
      <c r="E184" s="42"/>
      <c r="F184" s="42"/>
    </row>
    <row r="185" ht="14.25" customHeight="1">
      <c r="B185" s="42"/>
      <c r="E185" s="42"/>
      <c r="F185" s="42"/>
    </row>
    <row r="186" ht="14.25" customHeight="1">
      <c r="B186" s="42"/>
      <c r="E186" s="42"/>
      <c r="F186" s="42"/>
    </row>
    <row r="187" ht="14.25" customHeight="1">
      <c r="B187" s="42"/>
      <c r="E187" s="42"/>
      <c r="F187" s="42"/>
    </row>
    <row r="188" ht="14.25" customHeight="1">
      <c r="B188" s="42"/>
      <c r="E188" s="42"/>
      <c r="F188" s="42"/>
    </row>
    <row r="189" ht="14.25" customHeight="1">
      <c r="B189" s="42"/>
      <c r="E189" s="42"/>
      <c r="F189" s="42"/>
    </row>
    <row r="190" ht="14.25" customHeight="1">
      <c r="B190" s="42"/>
      <c r="E190" s="42"/>
      <c r="F190" s="42"/>
    </row>
    <row r="191" ht="14.25" customHeight="1">
      <c r="B191" s="42"/>
      <c r="E191" s="42"/>
      <c r="F191" s="42"/>
    </row>
    <row r="192" ht="14.25" customHeight="1">
      <c r="B192" s="42"/>
      <c r="E192" s="42"/>
      <c r="F192" s="42"/>
    </row>
    <row r="193" ht="14.25" customHeight="1">
      <c r="B193" s="42"/>
      <c r="E193" s="42"/>
      <c r="F193" s="42"/>
    </row>
    <row r="194" ht="14.25" customHeight="1">
      <c r="B194" s="42"/>
      <c r="E194" s="42"/>
      <c r="F194" s="42"/>
    </row>
    <row r="195" ht="14.25" customHeight="1">
      <c r="B195" s="42"/>
      <c r="E195" s="42"/>
      <c r="F195" s="42"/>
    </row>
    <row r="196" ht="14.25" customHeight="1">
      <c r="B196" s="42"/>
      <c r="E196" s="42"/>
      <c r="F196" s="42"/>
    </row>
    <row r="197" ht="14.25" customHeight="1">
      <c r="B197" s="42"/>
      <c r="E197" s="42"/>
      <c r="F197" s="42"/>
    </row>
    <row r="198" ht="14.25" customHeight="1">
      <c r="B198" s="42"/>
      <c r="E198" s="42"/>
      <c r="F198" s="42"/>
    </row>
    <row r="199" ht="14.25" customHeight="1">
      <c r="B199" s="42"/>
      <c r="E199" s="42"/>
      <c r="F199" s="42"/>
    </row>
    <row r="200" ht="14.25" customHeight="1">
      <c r="B200" s="42"/>
      <c r="E200" s="42"/>
      <c r="F200" s="42"/>
    </row>
    <row r="201" ht="14.25" customHeight="1">
      <c r="B201" s="42"/>
      <c r="E201" s="42"/>
      <c r="F201" s="42"/>
    </row>
    <row r="202" ht="14.25" customHeight="1">
      <c r="B202" s="42"/>
      <c r="E202" s="42"/>
      <c r="F202" s="42"/>
    </row>
    <row r="203" ht="14.25" customHeight="1">
      <c r="B203" s="42"/>
      <c r="E203" s="42"/>
      <c r="F203" s="42"/>
    </row>
    <row r="204" ht="14.25" customHeight="1">
      <c r="B204" s="42"/>
      <c r="E204" s="42"/>
      <c r="F204" s="42"/>
    </row>
    <row r="205" ht="14.25" customHeight="1">
      <c r="B205" s="42"/>
      <c r="E205" s="42"/>
      <c r="F205" s="42"/>
    </row>
    <row r="206" ht="14.25" customHeight="1">
      <c r="B206" s="42"/>
      <c r="E206" s="42"/>
      <c r="F206" s="42"/>
    </row>
    <row r="207" ht="14.25" customHeight="1">
      <c r="B207" s="42"/>
      <c r="E207" s="42"/>
      <c r="F207" s="42"/>
    </row>
    <row r="208" ht="14.25" customHeight="1">
      <c r="B208" s="42"/>
      <c r="E208" s="42"/>
      <c r="F208" s="42"/>
    </row>
    <row r="209" ht="14.25" customHeight="1">
      <c r="B209" s="42"/>
      <c r="E209" s="42"/>
      <c r="F209" s="42"/>
    </row>
    <row r="210" ht="14.25" customHeight="1">
      <c r="B210" s="42"/>
      <c r="E210" s="42"/>
      <c r="F210" s="42"/>
    </row>
    <row r="211" ht="14.25" customHeight="1">
      <c r="B211" s="42"/>
      <c r="E211" s="42"/>
      <c r="F211" s="42"/>
    </row>
    <row r="212" ht="14.25" customHeight="1">
      <c r="B212" s="42"/>
      <c r="E212" s="42"/>
      <c r="F212" s="42"/>
    </row>
    <row r="213" ht="14.25" customHeight="1">
      <c r="B213" s="42"/>
      <c r="E213" s="42"/>
      <c r="F213" s="42"/>
    </row>
    <row r="214" ht="14.25" customHeight="1">
      <c r="B214" s="42"/>
      <c r="E214" s="42"/>
      <c r="F214" s="42"/>
    </row>
    <row r="215" ht="14.25" customHeight="1">
      <c r="B215" s="42"/>
      <c r="E215" s="42"/>
      <c r="F215" s="42"/>
    </row>
    <row r="216" ht="14.25" customHeight="1">
      <c r="B216" s="42"/>
      <c r="E216" s="42"/>
      <c r="F216" s="42"/>
    </row>
    <row r="217" ht="14.25" customHeight="1">
      <c r="B217" s="42"/>
      <c r="E217" s="42"/>
      <c r="F217" s="42"/>
    </row>
    <row r="218" ht="14.25" customHeight="1">
      <c r="B218" s="42"/>
      <c r="E218" s="42"/>
      <c r="F218" s="42"/>
    </row>
    <row r="219" ht="14.25" customHeight="1">
      <c r="B219" s="42"/>
      <c r="E219" s="42"/>
      <c r="F219" s="42"/>
    </row>
    <row r="220" ht="14.25" customHeight="1">
      <c r="B220" s="42"/>
      <c r="E220" s="42"/>
      <c r="F220" s="42"/>
    </row>
    <row r="221" ht="14.25" customHeight="1">
      <c r="B221" s="42"/>
      <c r="E221" s="42"/>
      <c r="F221" s="42"/>
    </row>
    <row r="222" ht="14.25" customHeight="1">
      <c r="B222" s="42"/>
      <c r="E222" s="42"/>
      <c r="F222" s="42"/>
    </row>
    <row r="223" ht="14.25" customHeight="1">
      <c r="B223" s="42"/>
      <c r="E223" s="42"/>
      <c r="F223" s="42"/>
    </row>
    <row r="224" ht="14.25" customHeight="1">
      <c r="B224" s="42"/>
      <c r="E224" s="42"/>
      <c r="F224" s="42"/>
    </row>
    <row r="225" ht="14.25" customHeight="1">
      <c r="B225" s="42"/>
      <c r="E225" s="42"/>
      <c r="F225" s="42"/>
    </row>
    <row r="226" ht="14.25" customHeight="1">
      <c r="B226" s="42"/>
      <c r="E226" s="42"/>
      <c r="F226" s="42"/>
    </row>
    <row r="227" ht="14.25" customHeight="1">
      <c r="B227" s="42"/>
      <c r="E227" s="42"/>
      <c r="F227" s="42"/>
    </row>
    <row r="228" ht="14.25" customHeight="1">
      <c r="B228" s="42"/>
      <c r="E228" s="42"/>
      <c r="F228" s="42"/>
    </row>
    <row r="229" ht="14.25" customHeight="1">
      <c r="B229" s="42"/>
      <c r="E229" s="42"/>
      <c r="F229" s="42"/>
    </row>
    <row r="230" ht="14.25" customHeight="1">
      <c r="B230" s="42"/>
      <c r="E230" s="42"/>
      <c r="F230" s="42"/>
    </row>
    <row r="231" ht="14.25" customHeight="1">
      <c r="B231" s="42"/>
      <c r="E231" s="42"/>
      <c r="F231" s="42"/>
    </row>
    <row r="232" ht="14.25" customHeight="1">
      <c r="B232" s="42"/>
      <c r="E232" s="42"/>
      <c r="F232" s="42"/>
    </row>
    <row r="233" ht="14.25" customHeight="1">
      <c r="B233" s="42"/>
      <c r="E233" s="42"/>
      <c r="F233" s="42"/>
    </row>
    <row r="234" ht="14.25" customHeight="1">
      <c r="B234" s="42"/>
      <c r="E234" s="42"/>
      <c r="F234" s="42"/>
    </row>
    <row r="235" ht="14.25" customHeight="1">
      <c r="B235" s="42"/>
      <c r="E235" s="42"/>
      <c r="F235" s="42"/>
    </row>
    <row r="236" ht="14.25" customHeight="1">
      <c r="B236" s="42"/>
      <c r="E236" s="42"/>
      <c r="F236" s="42"/>
    </row>
    <row r="237" ht="14.25" customHeight="1">
      <c r="B237" s="42"/>
      <c r="E237" s="42"/>
      <c r="F237" s="42"/>
    </row>
    <row r="238" ht="14.25" customHeight="1">
      <c r="B238" s="42"/>
      <c r="E238" s="42"/>
      <c r="F238" s="42"/>
    </row>
    <row r="239" ht="14.25" customHeight="1">
      <c r="B239" s="42"/>
      <c r="E239" s="42"/>
      <c r="F239" s="42"/>
    </row>
    <row r="240" ht="14.25" customHeight="1">
      <c r="B240" s="42"/>
      <c r="E240" s="42"/>
      <c r="F240" s="42"/>
    </row>
    <row r="241" ht="14.25" customHeight="1">
      <c r="B241" s="42"/>
      <c r="E241" s="42"/>
      <c r="F241" s="42"/>
    </row>
    <row r="242" ht="14.25" customHeight="1">
      <c r="B242" s="42"/>
      <c r="E242" s="42"/>
      <c r="F242" s="42"/>
    </row>
    <row r="243" ht="14.25" customHeight="1">
      <c r="B243" s="42"/>
      <c r="E243" s="42"/>
      <c r="F243" s="42"/>
    </row>
    <row r="244" ht="14.25" customHeight="1">
      <c r="B244" s="42"/>
      <c r="E244" s="42"/>
      <c r="F244" s="42"/>
    </row>
    <row r="245" ht="14.25" customHeight="1">
      <c r="B245" s="42"/>
      <c r="E245" s="42"/>
      <c r="F245" s="42"/>
    </row>
    <row r="246" ht="14.25" customHeight="1">
      <c r="B246" s="42"/>
      <c r="E246" s="42"/>
      <c r="F246" s="42"/>
    </row>
    <row r="247" ht="14.25" customHeight="1">
      <c r="B247" s="42"/>
      <c r="E247" s="42"/>
      <c r="F247" s="42"/>
    </row>
    <row r="248" ht="14.25" customHeight="1">
      <c r="B248" s="42"/>
      <c r="E248" s="42"/>
      <c r="F248" s="42"/>
    </row>
    <row r="249" ht="14.25" customHeight="1">
      <c r="B249" s="42"/>
      <c r="E249" s="42"/>
      <c r="F249" s="42"/>
    </row>
    <row r="250" ht="14.25" customHeight="1">
      <c r="B250" s="42"/>
      <c r="E250" s="42"/>
      <c r="F250" s="42"/>
    </row>
    <row r="251" ht="14.25" customHeight="1">
      <c r="B251" s="42"/>
      <c r="E251" s="42"/>
      <c r="F251" s="42"/>
    </row>
    <row r="252" ht="14.25" customHeight="1">
      <c r="B252" s="42"/>
      <c r="E252" s="42"/>
      <c r="F252" s="42"/>
    </row>
    <row r="253" ht="14.25" customHeight="1">
      <c r="B253" s="42"/>
      <c r="E253" s="42"/>
      <c r="F253" s="42"/>
    </row>
    <row r="254" ht="14.25" customHeight="1">
      <c r="B254" s="42"/>
      <c r="E254" s="42"/>
      <c r="F254" s="42"/>
    </row>
    <row r="255" ht="14.25" customHeight="1">
      <c r="B255" s="42"/>
      <c r="E255" s="42"/>
      <c r="F255" s="42"/>
    </row>
    <row r="256" ht="14.25" customHeight="1">
      <c r="B256" s="42"/>
      <c r="E256" s="42"/>
      <c r="F256" s="42"/>
    </row>
    <row r="257" ht="14.25" customHeight="1">
      <c r="B257" s="42"/>
      <c r="E257" s="42"/>
      <c r="F257" s="42"/>
    </row>
    <row r="258" ht="14.25" customHeight="1">
      <c r="B258" s="42"/>
      <c r="E258" s="42"/>
      <c r="F258" s="42"/>
    </row>
    <row r="259" ht="14.25" customHeight="1">
      <c r="B259" s="42"/>
      <c r="E259" s="42"/>
      <c r="F259" s="42"/>
    </row>
    <row r="260" ht="14.25" customHeight="1">
      <c r="B260" s="42"/>
      <c r="E260" s="42"/>
      <c r="F260" s="42"/>
    </row>
    <row r="261" ht="14.25" customHeight="1">
      <c r="B261" s="42"/>
      <c r="E261" s="42"/>
      <c r="F261" s="42"/>
    </row>
    <row r="262" ht="14.25" customHeight="1">
      <c r="B262" s="42"/>
      <c r="E262" s="42"/>
      <c r="F262" s="42"/>
    </row>
    <row r="263" ht="14.25" customHeight="1">
      <c r="B263" s="42"/>
      <c r="E263" s="42"/>
      <c r="F263" s="42"/>
    </row>
    <row r="264" ht="14.25" customHeight="1">
      <c r="B264" s="42"/>
      <c r="E264" s="42"/>
      <c r="F264" s="42"/>
    </row>
    <row r="265" ht="14.25" customHeight="1">
      <c r="B265" s="42"/>
      <c r="E265" s="42"/>
      <c r="F265" s="42"/>
    </row>
    <row r="266" ht="14.25" customHeight="1">
      <c r="B266" s="42"/>
      <c r="E266" s="42"/>
      <c r="F266" s="42"/>
    </row>
    <row r="267" ht="14.25" customHeight="1">
      <c r="B267" s="42"/>
      <c r="E267" s="42"/>
      <c r="F267" s="42"/>
    </row>
    <row r="268" ht="14.25" customHeight="1">
      <c r="B268" s="42"/>
      <c r="E268" s="42"/>
      <c r="F268" s="42"/>
    </row>
    <row r="269" ht="14.25" customHeight="1">
      <c r="B269" s="42"/>
      <c r="E269" s="42"/>
      <c r="F269" s="42"/>
    </row>
    <row r="270" ht="14.25" customHeight="1">
      <c r="B270" s="42"/>
      <c r="E270" s="42"/>
      <c r="F270" s="42"/>
    </row>
    <row r="271" ht="14.25" customHeight="1">
      <c r="B271" s="42"/>
      <c r="E271" s="42"/>
      <c r="F271" s="42"/>
    </row>
    <row r="272" ht="14.25" customHeight="1">
      <c r="B272" s="42"/>
      <c r="E272" s="42"/>
      <c r="F272" s="42"/>
    </row>
    <row r="273" ht="14.25" customHeight="1">
      <c r="B273" s="42"/>
      <c r="E273" s="42"/>
      <c r="F273" s="42"/>
    </row>
    <row r="274" ht="14.25" customHeight="1">
      <c r="B274" s="42"/>
      <c r="E274" s="42"/>
      <c r="F274" s="42"/>
    </row>
    <row r="275" ht="14.25" customHeight="1">
      <c r="B275" s="42"/>
      <c r="E275" s="42"/>
      <c r="F275" s="42"/>
    </row>
    <row r="276" ht="14.25" customHeight="1">
      <c r="B276" s="42"/>
      <c r="E276" s="42"/>
      <c r="F276" s="42"/>
    </row>
    <row r="277" ht="14.25" customHeight="1">
      <c r="B277" s="42"/>
      <c r="E277" s="42"/>
      <c r="F277" s="42"/>
    </row>
    <row r="278" ht="14.25" customHeight="1">
      <c r="B278" s="42"/>
      <c r="E278" s="42"/>
      <c r="F278" s="42"/>
    </row>
    <row r="279" ht="14.25" customHeight="1">
      <c r="B279" s="42"/>
      <c r="E279" s="42"/>
      <c r="F279" s="42"/>
    </row>
    <row r="280" ht="14.25" customHeight="1">
      <c r="B280" s="42"/>
      <c r="E280" s="42"/>
      <c r="F280" s="42"/>
    </row>
    <row r="281" ht="14.25" customHeight="1">
      <c r="B281" s="42"/>
      <c r="E281" s="42"/>
      <c r="F281" s="42"/>
    </row>
    <row r="282" ht="14.25" customHeight="1">
      <c r="B282" s="42"/>
      <c r="E282" s="42"/>
      <c r="F282" s="42"/>
    </row>
    <row r="283" ht="14.25" customHeight="1">
      <c r="B283" s="42"/>
      <c r="E283" s="42"/>
      <c r="F283" s="42"/>
    </row>
    <row r="284" ht="14.25" customHeight="1">
      <c r="B284" s="42"/>
      <c r="E284" s="42"/>
      <c r="F284" s="42"/>
    </row>
    <row r="285" ht="14.25" customHeight="1">
      <c r="B285" s="42"/>
      <c r="E285" s="42"/>
      <c r="F285" s="42"/>
    </row>
    <row r="286" ht="14.25" customHeight="1">
      <c r="B286" s="42"/>
      <c r="E286" s="42"/>
      <c r="F286" s="42"/>
    </row>
    <row r="287" ht="14.25" customHeight="1">
      <c r="B287" s="42"/>
      <c r="E287" s="42"/>
      <c r="F287" s="42"/>
    </row>
    <row r="288" ht="14.25" customHeight="1">
      <c r="B288" s="42"/>
      <c r="E288" s="42"/>
      <c r="F288" s="42"/>
    </row>
    <row r="289" ht="14.25" customHeight="1">
      <c r="B289" s="42"/>
      <c r="E289" s="42"/>
      <c r="F289" s="42"/>
    </row>
    <row r="290" ht="14.25" customHeight="1">
      <c r="B290" s="42"/>
      <c r="E290" s="42"/>
      <c r="F290" s="42"/>
    </row>
    <row r="291" ht="14.25" customHeight="1">
      <c r="B291" s="42"/>
      <c r="E291" s="42"/>
      <c r="F291" s="42"/>
    </row>
    <row r="292" ht="14.25" customHeight="1">
      <c r="B292" s="42"/>
      <c r="E292" s="42"/>
      <c r="F292" s="42"/>
    </row>
    <row r="293" ht="14.25" customHeight="1">
      <c r="B293" s="42"/>
      <c r="E293" s="42"/>
      <c r="F293" s="42"/>
    </row>
    <row r="294" ht="14.25" customHeight="1">
      <c r="B294" s="42"/>
      <c r="E294" s="42"/>
      <c r="F294" s="42"/>
    </row>
    <row r="295" ht="14.25" customHeight="1">
      <c r="B295" s="42"/>
      <c r="E295" s="42"/>
      <c r="F295" s="42"/>
    </row>
    <row r="296" ht="14.25" customHeight="1">
      <c r="B296" s="42"/>
      <c r="E296" s="42"/>
      <c r="F296" s="42"/>
    </row>
    <row r="297" ht="14.25" customHeight="1">
      <c r="B297" s="42"/>
      <c r="E297" s="42"/>
      <c r="F297" s="42"/>
    </row>
    <row r="298" ht="14.25" customHeight="1">
      <c r="B298" s="42"/>
      <c r="E298" s="42"/>
      <c r="F298" s="42"/>
    </row>
    <row r="299" ht="14.25" customHeight="1">
      <c r="B299" s="42"/>
      <c r="E299" s="42"/>
      <c r="F299" s="42"/>
    </row>
    <row r="300" ht="14.25" customHeight="1">
      <c r="B300" s="42"/>
      <c r="E300" s="42"/>
      <c r="F300" s="42"/>
    </row>
    <row r="301" ht="14.25" customHeight="1">
      <c r="B301" s="42"/>
      <c r="E301" s="42"/>
      <c r="F301" s="42"/>
    </row>
    <row r="302" ht="14.25" customHeight="1">
      <c r="B302" s="42"/>
      <c r="E302" s="42"/>
      <c r="F302" s="42"/>
    </row>
    <row r="303" ht="14.25" customHeight="1">
      <c r="B303" s="42"/>
      <c r="E303" s="42"/>
      <c r="F303" s="42"/>
    </row>
    <row r="304" ht="14.25" customHeight="1">
      <c r="B304" s="42"/>
      <c r="E304" s="42"/>
      <c r="F304" s="42"/>
    </row>
    <row r="305" ht="14.25" customHeight="1">
      <c r="B305" s="42"/>
      <c r="E305" s="42"/>
      <c r="F305" s="42"/>
    </row>
    <row r="306" ht="14.25" customHeight="1">
      <c r="B306" s="42"/>
      <c r="E306" s="42"/>
      <c r="F306" s="42"/>
    </row>
    <row r="307" ht="14.25" customHeight="1">
      <c r="B307" s="42"/>
      <c r="E307" s="42"/>
      <c r="F307" s="42"/>
    </row>
    <row r="308" ht="14.25" customHeight="1">
      <c r="B308" s="42"/>
      <c r="E308" s="42"/>
      <c r="F308" s="42"/>
    </row>
    <row r="309" ht="14.25" customHeight="1">
      <c r="B309" s="42"/>
      <c r="E309" s="42"/>
      <c r="F309" s="42"/>
    </row>
    <row r="310" ht="14.25" customHeight="1">
      <c r="B310" s="42"/>
      <c r="E310" s="42"/>
      <c r="F310" s="42"/>
    </row>
    <row r="311" ht="14.25" customHeight="1">
      <c r="B311" s="42"/>
      <c r="E311" s="42"/>
      <c r="F311" s="42"/>
    </row>
    <row r="312" ht="14.25" customHeight="1">
      <c r="B312" s="42"/>
      <c r="E312" s="42"/>
      <c r="F312" s="42"/>
    </row>
    <row r="313" ht="14.25" customHeight="1">
      <c r="B313" s="42"/>
      <c r="E313" s="42"/>
      <c r="F313" s="42"/>
    </row>
    <row r="314" ht="14.25" customHeight="1">
      <c r="B314" s="42"/>
      <c r="E314" s="42"/>
      <c r="F314" s="42"/>
    </row>
    <row r="315" ht="14.25" customHeight="1">
      <c r="B315" s="42"/>
      <c r="E315" s="42"/>
      <c r="F315" s="42"/>
    </row>
    <row r="316" ht="14.25" customHeight="1">
      <c r="B316" s="42"/>
      <c r="E316" s="42"/>
      <c r="F316" s="42"/>
    </row>
    <row r="317" ht="14.25" customHeight="1">
      <c r="B317" s="42"/>
      <c r="E317" s="42"/>
      <c r="F317" s="42"/>
    </row>
    <row r="318" ht="14.25" customHeight="1">
      <c r="B318" s="42"/>
      <c r="E318" s="42"/>
      <c r="F318" s="42"/>
    </row>
    <row r="319" ht="14.25" customHeight="1">
      <c r="B319" s="42"/>
      <c r="E319" s="42"/>
      <c r="F319" s="42"/>
    </row>
    <row r="320" ht="14.25" customHeight="1">
      <c r="B320" s="42"/>
      <c r="E320" s="42"/>
      <c r="F320" s="42"/>
    </row>
    <row r="321" ht="14.25" customHeight="1">
      <c r="B321" s="42"/>
      <c r="E321" s="42"/>
      <c r="F321" s="42"/>
    </row>
    <row r="322" ht="14.25" customHeight="1">
      <c r="B322" s="42"/>
      <c r="E322" s="42"/>
      <c r="F322" s="42"/>
    </row>
    <row r="323" ht="14.25" customHeight="1">
      <c r="B323" s="42"/>
      <c r="E323" s="42"/>
      <c r="F323" s="42"/>
    </row>
    <row r="324" ht="14.25" customHeight="1">
      <c r="B324" s="42"/>
      <c r="E324" s="42"/>
      <c r="F324" s="42"/>
    </row>
    <row r="325" ht="14.25" customHeight="1">
      <c r="B325" s="42"/>
      <c r="E325" s="42"/>
      <c r="F325" s="42"/>
    </row>
    <row r="326" ht="14.25" customHeight="1">
      <c r="B326" s="42"/>
      <c r="E326" s="42"/>
      <c r="F326" s="42"/>
    </row>
    <row r="327" ht="14.25" customHeight="1">
      <c r="B327" s="42"/>
      <c r="E327" s="42"/>
      <c r="F327" s="42"/>
    </row>
    <row r="328" ht="14.25" customHeight="1">
      <c r="B328" s="42"/>
      <c r="E328" s="42"/>
      <c r="F328" s="42"/>
    </row>
    <row r="329" ht="14.25" customHeight="1">
      <c r="B329" s="42"/>
      <c r="E329" s="42"/>
      <c r="F329" s="42"/>
    </row>
    <row r="330" ht="14.25" customHeight="1">
      <c r="B330" s="42"/>
      <c r="E330" s="42"/>
      <c r="F330" s="42"/>
    </row>
    <row r="331" ht="14.25" customHeight="1">
      <c r="B331" s="42"/>
      <c r="E331" s="42"/>
      <c r="F331" s="42"/>
    </row>
    <row r="332" ht="14.25" customHeight="1">
      <c r="B332" s="42"/>
      <c r="E332" s="42"/>
      <c r="F332" s="42"/>
    </row>
    <row r="333" ht="14.25" customHeight="1">
      <c r="B333" s="42"/>
      <c r="E333" s="42"/>
      <c r="F333" s="42"/>
    </row>
    <row r="334" ht="14.25" customHeight="1">
      <c r="B334" s="42"/>
      <c r="E334" s="42"/>
      <c r="F334" s="42"/>
    </row>
    <row r="335" ht="14.25" customHeight="1">
      <c r="B335" s="42"/>
      <c r="E335" s="42"/>
      <c r="F335" s="42"/>
    </row>
    <row r="336" ht="14.25" customHeight="1">
      <c r="B336" s="42"/>
      <c r="E336" s="42"/>
      <c r="F336" s="42"/>
    </row>
    <row r="337" ht="14.25" customHeight="1">
      <c r="B337" s="42"/>
      <c r="E337" s="42"/>
      <c r="F337" s="42"/>
    </row>
    <row r="338" ht="14.25" customHeight="1">
      <c r="B338" s="42"/>
      <c r="E338" s="42"/>
      <c r="F338" s="42"/>
    </row>
    <row r="339" ht="14.25" customHeight="1">
      <c r="B339" s="42"/>
      <c r="E339" s="42"/>
      <c r="F339" s="42"/>
    </row>
    <row r="340" ht="14.25" customHeight="1">
      <c r="B340" s="42"/>
      <c r="E340" s="42"/>
      <c r="F340" s="42"/>
    </row>
    <row r="341" ht="14.25" customHeight="1">
      <c r="B341" s="42"/>
      <c r="E341" s="42"/>
      <c r="F341" s="42"/>
    </row>
    <row r="342" ht="14.25" customHeight="1">
      <c r="B342" s="42"/>
      <c r="E342" s="42"/>
      <c r="F342" s="42"/>
    </row>
    <row r="343" ht="14.25" customHeight="1">
      <c r="B343" s="42"/>
      <c r="E343" s="42"/>
      <c r="F343" s="42"/>
    </row>
    <row r="344" ht="14.25" customHeight="1">
      <c r="B344" s="42"/>
      <c r="E344" s="42"/>
      <c r="F344" s="42"/>
    </row>
    <row r="345" ht="14.25" customHeight="1">
      <c r="B345" s="42"/>
      <c r="E345" s="42"/>
      <c r="F345" s="42"/>
    </row>
    <row r="346" ht="14.25" customHeight="1">
      <c r="B346" s="42"/>
      <c r="E346" s="42"/>
      <c r="F346" s="42"/>
    </row>
    <row r="347" ht="14.25" customHeight="1">
      <c r="B347" s="42"/>
      <c r="E347" s="42"/>
      <c r="F347" s="42"/>
    </row>
    <row r="348" ht="14.25" customHeight="1">
      <c r="B348" s="42"/>
      <c r="E348" s="42"/>
      <c r="F348" s="42"/>
    </row>
    <row r="349" ht="14.25" customHeight="1">
      <c r="B349" s="42"/>
      <c r="E349" s="42"/>
      <c r="F349" s="42"/>
    </row>
    <row r="350" ht="14.25" customHeight="1">
      <c r="B350" s="42"/>
      <c r="E350" s="42"/>
      <c r="F350" s="42"/>
    </row>
    <row r="351" ht="14.25" customHeight="1">
      <c r="B351" s="42"/>
      <c r="E351" s="42"/>
      <c r="F351" s="42"/>
    </row>
    <row r="352" ht="14.25" customHeight="1">
      <c r="B352" s="42"/>
      <c r="E352" s="42"/>
      <c r="F352" s="42"/>
    </row>
    <row r="353" ht="14.25" customHeight="1">
      <c r="B353" s="42"/>
      <c r="E353" s="42"/>
      <c r="F353" s="42"/>
    </row>
    <row r="354" ht="14.25" customHeight="1">
      <c r="B354" s="42"/>
      <c r="E354" s="42"/>
      <c r="F354" s="42"/>
    </row>
    <row r="355" ht="14.25" customHeight="1">
      <c r="B355" s="42"/>
      <c r="E355" s="42"/>
      <c r="F355" s="42"/>
    </row>
    <row r="356" ht="14.25" customHeight="1">
      <c r="B356" s="42"/>
      <c r="E356" s="42"/>
      <c r="F356" s="42"/>
    </row>
    <row r="357" ht="14.25" customHeight="1">
      <c r="B357" s="42"/>
      <c r="E357" s="42"/>
      <c r="F357" s="42"/>
    </row>
    <row r="358" ht="14.25" customHeight="1">
      <c r="B358" s="42"/>
      <c r="E358" s="42"/>
      <c r="F358" s="42"/>
    </row>
    <row r="359" ht="14.25" customHeight="1">
      <c r="B359" s="42"/>
      <c r="E359" s="42"/>
      <c r="F359" s="42"/>
    </row>
    <row r="360" ht="14.25" customHeight="1">
      <c r="B360" s="42"/>
      <c r="E360" s="42"/>
      <c r="F360" s="42"/>
    </row>
    <row r="361" ht="14.25" customHeight="1">
      <c r="B361" s="42"/>
      <c r="E361" s="42"/>
      <c r="F361" s="42"/>
    </row>
    <row r="362" ht="14.25" customHeight="1">
      <c r="B362" s="42"/>
      <c r="E362" s="42"/>
      <c r="F362" s="42"/>
    </row>
    <row r="363" ht="14.25" customHeight="1">
      <c r="B363" s="42"/>
      <c r="E363" s="42"/>
      <c r="F363" s="42"/>
    </row>
    <row r="364" ht="14.25" customHeight="1">
      <c r="B364" s="42"/>
      <c r="E364" s="42"/>
      <c r="F364" s="42"/>
    </row>
    <row r="365" ht="14.25" customHeight="1">
      <c r="B365" s="42"/>
      <c r="E365" s="42"/>
      <c r="F365" s="42"/>
    </row>
    <row r="366" ht="14.25" customHeight="1">
      <c r="B366" s="42"/>
      <c r="E366" s="42"/>
      <c r="F366" s="42"/>
    </row>
    <row r="367" ht="14.25" customHeight="1">
      <c r="B367" s="42"/>
      <c r="E367" s="42"/>
      <c r="F367" s="42"/>
    </row>
    <row r="368" ht="14.25" customHeight="1">
      <c r="B368" s="42"/>
      <c r="E368" s="42"/>
      <c r="F368" s="42"/>
    </row>
    <row r="369" ht="14.25" customHeight="1">
      <c r="B369" s="42"/>
      <c r="E369" s="42"/>
      <c r="F369" s="42"/>
    </row>
    <row r="370" ht="14.25" customHeight="1">
      <c r="B370" s="42"/>
      <c r="E370" s="42"/>
      <c r="F370" s="42"/>
    </row>
    <row r="371" ht="14.25" customHeight="1">
      <c r="B371" s="42"/>
      <c r="E371" s="42"/>
      <c r="F371" s="42"/>
    </row>
    <row r="372" ht="14.25" customHeight="1">
      <c r="B372" s="42"/>
      <c r="E372" s="42"/>
      <c r="F372" s="42"/>
    </row>
    <row r="373" ht="14.25" customHeight="1">
      <c r="B373" s="42"/>
      <c r="E373" s="42"/>
      <c r="F373" s="42"/>
    </row>
    <row r="374" ht="14.25" customHeight="1">
      <c r="B374" s="42"/>
      <c r="E374" s="42"/>
      <c r="F374" s="42"/>
    </row>
    <row r="375" ht="14.25" customHeight="1">
      <c r="B375" s="42"/>
      <c r="E375" s="42"/>
      <c r="F375" s="42"/>
    </row>
    <row r="376" ht="14.25" customHeight="1">
      <c r="B376" s="42"/>
      <c r="E376" s="42"/>
      <c r="F376" s="42"/>
    </row>
    <row r="377" ht="14.25" customHeight="1">
      <c r="B377" s="42"/>
      <c r="E377" s="42"/>
      <c r="F377" s="42"/>
    </row>
    <row r="378" ht="14.25" customHeight="1">
      <c r="B378" s="42"/>
      <c r="E378" s="42"/>
      <c r="F378" s="42"/>
    </row>
    <row r="379" ht="14.25" customHeight="1">
      <c r="B379" s="42"/>
      <c r="E379" s="42"/>
      <c r="F379" s="42"/>
    </row>
    <row r="380" ht="14.25" customHeight="1">
      <c r="B380" s="42"/>
      <c r="E380" s="42"/>
      <c r="F380" s="42"/>
    </row>
    <row r="381" ht="14.25" customHeight="1">
      <c r="B381" s="42"/>
      <c r="E381" s="42"/>
      <c r="F381" s="42"/>
    </row>
    <row r="382" ht="14.25" customHeight="1">
      <c r="B382" s="42"/>
      <c r="E382" s="42"/>
      <c r="F382" s="42"/>
    </row>
    <row r="383" ht="14.25" customHeight="1">
      <c r="B383" s="42"/>
      <c r="E383" s="42"/>
      <c r="F383" s="42"/>
    </row>
    <row r="384" ht="14.25" customHeight="1">
      <c r="B384" s="42"/>
      <c r="E384" s="42"/>
      <c r="F384" s="42"/>
    </row>
    <row r="385" ht="14.25" customHeight="1">
      <c r="B385" s="42"/>
      <c r="E385" s="42"/>
      <c r="F385" s="42"/>
    </row>
    <row r="386" ht="14.25" customHeight="1">
      <c r="B386" s="42"/>
      <c r="E386" s="42"/>
      <c r="F386" s="42"/>
    </row>
    <row r="387" ht="14.25" customHeight="1">
      <c r="B387" s="42"/>
      <c r="E387" s="42"/>
      <c r="F387" s="42"/>
    </row>
    <row r="388" ht="14.25" customHeight="1">
      <c r="B388" s="42"/>
      <c r="E388" s="42"/>
      <c r="F388" s="42"/>
    </row>
    <row r="389" ht="14.25" customHeight="1">
      <c r="B389" s="42"/>
      <c r="E389" s="42"/>
      <c r="F389" s="42"/>
    </row>
    <row r="390" ht="14.25" customHeight="1">
      <c r="B390" s="42"/>
      <c r="E390" s="42"/>
      <c r="F390" s="42"/>
    </row>
    <row r="391" ht="14.25" customHeight="1">
      <c r="B391" s="42"/>
      <c r="E391" s="42"/>
      <c r="F391" s="42"/>
    </row>
    <row r="392" ht="14.25" customHeight="1">
      <c r="B392" s="42"/>
      <c r="E392" s="42"/>
      <c r="F392" s="42"/>
    </row>
    <row r="393" ht="14.25" customHeight="1">
      <c r="B393" s="42"/>
      <c r="E393" s="42"/>
      <c r="F393" s="42"/>
    </row>
    <row r="394" ht="14.25" customHeight="1">
      <c r="B394" s="42"/>
      <c r="E394" s="42"/>
      <c r="F394" s="42"/>
    </row>
    <row r="395" ht="14.25" customHeight="1">
      <c r="B395" s="42"/>
      <c r="E395" s="42"/>
      <c r="F395" s="42"/>
    </row>
    <row r="396" ht="14.25" customHeight="1">
      <c r="B396" s="42"/>
      <c r="E396" s="42"/>
      <c r="F396" s="42"/>
    </row>
    <row r="397" ht="14.25" customHeight="1">
      <c r="B397" s="42"/>
      <c r="E397" s="42"/>
      <c r="F397" s="42"/>
    </row>
    <row r="398" ht="14.25" customHeight="1">
      <c r="B398" s="42"/>
      <c r="E398" s="42"/>
      <c r="F398" s="42"/>
    </row>
    <row r="399" ht="14.25" customHeight="1">
      <c r="B399" s="42"/>
      <c r="E399" s="42"/>
      <c r="F399" s="42"/>
    </row>
    <row r="400" ht="14.25" customHeight="1">
      <c r="B400" s="42"/>
      <c r="E400" s="42"/>
      <c r="F400" s="42"/>
    </row>
    <row r="401" ht="14.25" customHeight="1">
      <c r="B401" s="42"/>
      <c r="E401" s="42"/>
      <c r="F401" s="42"/>
    </row>
    <row r="402" ht="14.25" customHeight="1">
      <c r="B402" s="42"/>
      <c r="E402" s="42"/>
      <c r="F402" s="42"/>
    </row>
    <row r="403" ht="14.25" customHeight="1">
      <c r="B403" s="42"/>
      <c r="E403" s="42"/>
      <c r="F403" s="42"/>
    </row>
    <row r="404" ht="14.25" customHeight="1">
      <c r="B404" s="42"/>
      <c r="E404" s="42"/>
      <c r="F404" s="42"/>
    </row>
    <row r="405" ht="14.25" customHeight="1">
      <c r="B405" s="42"/>
      <c r="E405" s="42"/>
      <c r="F405" s="42"/>
    </row>
    <row r="406" ht="14.25" customHeight="1">
      <c r="B406" s="42"/>
      <c r="E406" s="42"/>
      <c r="F406" s="42"/>
    </row>
    <row r="407" ht="14.25" customHeight="1">
      <c r="B407" s="42"/>
      <c r="E407" s="42"/>
      <c r="F407" s="42"/>
    </row>
    <row r="408" ht="14.25" customHeight="1">
      <c r="B408" s="42"/>
      <c r="E408" s="42"/>
      <c r="F408" s="42"/>
    </row>
    <row r="409" ht="14.25" customHeight="1">
      <c r="B409" s="42"/>
      <c r="E409" s="42"/>
      <c r="F409" s="42"/>
    </row>
    <row r="410" ht="14.25" customHeight="1">
      <c r="B410" s="42"/>
      <c r="E410" s="42"/>
      <c r="F410" s="42"/>
    </row>
    <row r="411" ht="14.25" customHeight="1">
      <c r="B411" s="42"/>
      <c r="E411" s="42"/>
      <c r="F411" s="42"/>
    </row>
    <row r="412" ht="14.25" customHeight="1">
      <c r="B412" s="42"/>
      <c r="E412" s="42"/>
      <c r="F412" s="42"/>
    </row>
    <row r="413" ht="14.25" customHeight="1">
      <c r="B413" s="42"/>
      <c r="E413" s="42"/>
      <c r="F413" s="42"/>
    </row>
    <row r="414" ht="14.25" customHeight="1">
      <c r="B414" s="42"/>
      <c r="E414" s="42"/>
      <c r="F414" s="42"/>
    </row>
    <row r="415" ht="14.25" customHeight="1">
      <c r="B415" s="42"/>
      <c r="E415" s="42"/>
      <c r="F415" s="42"/>
    </row>
    <row r="416" ht="14.25" customHeight="1">
      <c r="B416" s="42"/>
      <c r="E416" s="42"/>
      <c r="F416" s="42"/>
    </row>
    <row r="417" ht="14.25" customHeight="1">
      <c r="B417" s="42"/>
      <c r="E417" s="42"/>
      <c r="F417" s="42"/>
    </row>
    <row r="418" ht="14.25" customHeight="1">
      <c r="B418" s="42"/>
      <c r="E418" s="42"/>
      <c r="F418" s="42"/>
    </row>
    <row r="419" ht="14.25" customHeight="1">
      <c r="B419" s="42"/>
      <c r="E419" s="42"/>
      <c r="F419" s="42"/>
    </row>
    <row r="420" ht="14.25" customHeight="1">
      <c r="B420" s="42"/>
      <c r="E420" s="42"/>
      <c r="F420" s="42"/>
    </row>
    <row r="421" ht="14.25" customHeight="1">
      <c r="B421" s="42"/>
      <c r="E421" s="42"/>
      <c r="F421" s="42"/>
    </row>
    <row r="422" ht="14.25" customHeight="1">
      <c r="B422" s="42"/>
      <c r="E422" s="42"/>
      <c r="F422" s="42"/>
    </row>
    <row r="423" ht="14.25" customHeight="1">
      <c r="B423" s="42"/>
      <c r="E423" s="42"/>
      <c r="F423" s="42"/>
    </row>
    <row r="424" ht="14.25" customHeight="1">
      <c r="B424" s="42"/>
      <c r="E424" s="42"/>
      <c r="F424" s="42"/>
    </row>
    <row r="425" ht="14.25" customHeight="1">
      <c r="B425" s="42"/>
      <c r="E425" s="42"/>
      <c r="F425" s="42"/>
    </row>
    <row r="426" ht="14.25" customHeight="1">
      <c r="B426" s="42"/>
      <c r="E426" s="42"/>
      <c r="F426" s="42"/>
    </row>
    <row r="427" ht="14.25" customHeight="1">
      <c r="B427" s="42"/>
      <c r="E427" s="42"/>
      <c r="F427" s="42"/>
    </row>
    <row r="428" ht="14.25" customHeight="1">
      <c r="B428" s="42"/>
      <c r="E428" s="42"/>
      <c r="F428" s="42"/>
    </row>
    <row r="429" ht="14.25" customHeight="1">
      <c r="B429" s="42"/>
      <c r="E429" s="42"/>
      <c r="F429" s="42"/>
    </row>
    <row r="430" ht="14.25" customHeight="1">
      <c r="B430" s="42"/>
      <c r="E430" s="42"/>
      <c r="F430" s="42"/>
    </row>
    <row r="431" ht="14.25" customHeight="1">
      <c r="B431" s="42"/>
      <c r="E431" s="42"/>
      <c r="F431" s="42"/>
    </row>
    <row r="432" ht="14.25" customHeight="1">
      <c r="B432" s="42"/>
      <c r="E432" s="42"/>
      <c r="F432" s="42"/>
    </row>
    <row r="433" ht="14.25" customHeight="1">
      <c r="B433" s="42"/>
      <c r="E433" s="42"/>
      <c r="F433" s="42"/>
    </row>
    <row r="434" ht="14.25" customHeight="1">
      <c r="B434" s="42"/>
      <c r="E434" s="42"/>
      <c r="F434" s="42"/>
    </row>
    <row r="435" ht="14.25" customHeight="1">
      <c r="B435" s="42"/>
      <c r="E435" s="42"/>
      <c r="F435" s="42"/>
    </row>
    <row r="436" ht="14.25" customHeight="1">
      <c r="B436" s="42"/>
      <c r="E436" s="42"/>
      <c r="F436" s="42"/>
    </row>
    <row r="437" ht="14.25" customHeight="1">
      <c r="B437" s="42"/>
      <c r="E437" s="42"/>
      <c r="F437" s="42"/>
    </row>
    <row r="438" ht="14.25" customHeight="1">
      <c r="B438" s="42"/>
      <c r="E438" s="42"/>
      <c r="F438" s="42"/>
    </row>
    <row r="439" ht="14.25" customHeight="1">
      <c r="B439" s="42"/>
      <c r="E439" s="42"/>
      <c r="F439" s="42"/>
    </row>
    <row r="440" ht="14.25" customHeight="1">
      <c r="B440" s="42"/>
      <c r="E440" s="42"/>
      <c r="F440" s="42"/>
    </row>
    <row r="441" ht="14.25" customHeight="1">
      <c r="B441" s="42"/>
      <c r="E441" s="42"/>
      <c r="F441" s="42"/>
    </row>
    <row r="442" ht="14.25" customHeight="1">
      <c r="B442" s="42"/>
      <c r="E442" s="42"/>
      <c r="F442" s="42"/>
    </row>
    <row r="443" ht="14.25" customHeight="1">
      <c r="B443" s="42"/>
      <c r="E443" s="42"/>
      <c r="F443" s="42"/>
    </row>
    <row r="444" ht="14.25" customHeight="1">
      <c r="B444" s="42"/>
      <c r="E444" s="42"/>
      <c r="F444" s="42"/>
    </row>
    <row r="445" ht="14.25" customHeight="1">
      <c r="B445" s="42"/>
      <c r="E445" s="42"/>
      <c r="F445" s="42"/>
    </row>
    <row r="446" ht="14.25" customHeight="1">
      <c r="B446" s="42"/>
      <c r="E446" s="42"/>
      <c r="F446" s="42"/>
    </row>
    <row r="447" ht="14.25" customHeight="1">
      <c r="B447" s="42"/>
      <c r="E447" s="42"/>
      <c r="F447" s="42"/>
    </row>
    <row r="448" ht="14.25" customHeight="1">
      <c r="B448" s="42"/>
      <c r="E448" s="42"/>
      <c r="F448" s="42"/>
    </row>
    <row r="449" ht="14.25" customHeight="1">
      <c r="B449" s="42"/>
      <c r="E449" s="42"/>
      <c r="F449" s="42"/>
    </row>
    <row r="450" ht="14.25" customHeight="1">
      <c r="B450" s="42"/>
      <c r="E450" s="42"/>
      <c r="F450" s="42"/>
    </row>
    <row r="451" ht="14.25" customHeight="1">
      <c r="B451" s="42"/>
      <c r="E451" s="42"/>
      <c r="F451" s="42"/>
    </row>
    <row r="452" ht="14.25" customHeight="1">
      <c r="B452" s="42"/>
      <c r="E452" s="42"/>
      <c r="F452" s="42"/>
    </row>
    <row r="453" ht="14.25" customHeight="1">
      <c r="B453" s="42"/>
      <c r="E453" s="42"/>
      <c r="F453" s="42"/>
    </row>
    <row r="454" ht="14.25" customHeight="1">
      <c r="B454" s="42"/>
      <c r="E454" s="42"/>
      <c r="F454" s="42"/>
    </row>
    <row r="455" ht="14.25" customHeight="1">
      <c r="B455" s="42"/>
      <c r="E455" s="42"/>
      <c r="F455" s="42"/>
    </row>
    <row r="456" ht="14.25" customHeight="1">
      <c r="B456" s="42"/>
      <c r="E456" s="42"/>
      <c r="F456" s="42"/>
    </row>
    <row r="457" ht="14.25" customHeight="1">
      <c r="B457" s="42"/>
      <c r="E457" s="42"/>
      <c r="F457" s="42"/>
    </row>
    <row r="458" ht="14.25" customHeight="1">
      <c r="B458" s="42"/>
      <c r="E458" s="42"/>
      <c r="F458" s="42"/>
    </row>
    <row r="459" ht="14.25" customHeight="1">
      <c r="B459" s="42"/>
      <c r="E459" s="42"/>
      <c r="F459" s="42"/>
    </row>
    <row r="460" ht="14.25" customHeight="1">
      <c r="B460" s="42"/>
      <c r="E460" s="42"/>
      <c r="F460" s="42"/>
    </row>
    <row r="461" ht="14.25" customHeight="1">
      <c r="B461" s="42"/>
      <c r="E461" s="42"/>
      <c r="F461" s="42"/>
    </row>
    <row r="462" ht="14.25" customHeight="1">
      <c r="B462" s="42"/>
      <c r="E462" s="42"/>
      <c r="F462" s="42"/>
    </row>
    <row r="463" ht="14.25" customHeight="1">
      <c r="B463" s="42"/>
      <c r="E463" s="42"/>
      <c r="F463" s="42"/>
    </row>
    <row r="464" ht="14.25" customHeight="1">
      <c r="B464" s="42"/>
      <c r="E464" s="42"/>
      <c r="F464" s="42"/>
    </row>
    <row r="465" ht="14.25" customHeight="1">
      <c r="B465" s="42"/>
      <c r="E465" s="42"/>
      <c r="F465" s="42"/>
    </row>
    <row r="466" ht="14.25" customHeight="1">
      <c r="B466" s="42"/>
      <c r="E466" s="42"/>
      <c r="F466" s="42"/>
    </row>
    <row r="467" ht="14.25" customHeight="1">
      <c r="B467" s="42"/>
      <c r="E467" s="42"/>
      <c r="F467" s="42"/>
    </row>
    <row r="468" ht="14.25" customHeight="1">
      <c r="B468" s="42"/>
      <c r="E468" s="42"/>
      <c r="F468" s="42"/>
    </row>
    <row r="469" ht="14.25" customHeight="1">
      <c r="B469" s="42"/>
      <c r="E469" s="42"/>
      <c r="F469" s="42"/>
    </row>
    <row r="470" ht="14.25" customHeight="1">
      <c r="B470" s="42"/>
      <c r="E470" s="42"/>
      <c r="F470" s="42"/>
    </row>
    <row r="471" ht="14.25" customHeight="1">
      <c r="B471" s="42"/>
      <c r="E471" s="42"/>
      <c r="F471" s="42"/>
    </row>
    <row r="472" ht="14.25" customHeight="1">
      <c r="B472" s="42"/>
      <c r="E472" s="42"/>
      <c r="F472" s="42"/>
    </row>
    <row r="473" ht="14.25" customHeight="1">
      <c r="B473" s="42"/>
      <c r="E473" s="42"/>
      <c r="F473" s="42"/>
    </row>
    <row r="474" ht="14.25" customHeight="1">
      <c r="B474" s="42"/>
      <c r="E474" s="42"/>
      <c r="F474" s="42"/>
    </row>
    <row r="475" ht="14.25" customHeight="1">
      <c r="B475" s="42"/>
      <c r="E475" s="42"/>
      <c r="F475" s="42"/>
    </row>
    <row r="476" ht="14.25" customHeight="1">
      <c r="B476" s="42"/>
      <c r="E476" s="42"/>
      <c r="F476" s="42"/>
    </row>
    <row r="477" ht="14.25" customHeight="1">
      <c r="B477" s="42"/>
      <c r="E477" s="42"/>
      <c r="F477" s="42"/>
    </row>
    <row r="478" ht="14.25" customHeight="1">
      <c r="B478" s="42"/>
      <c r="E478" s="42"/>
      <c r="F478" s="42"/>
    </row>
    <row r="479" ht="14.25" customHeight="1">
      <c r="B479" s="42"/>
      <c r="E479" s="42"/>
      <c r="F479" s="42"/>
    </row>
    <row r="480" ht="14.25" customHeight="1">
      <c r="B480" s="42"/>
      <c r="E480" s="42"/>
      <c r="F480" s="42"/>
    </row>
    <row r="481" ht="14.25" customHeight="1">
      <c r="B481" s="42"/>
      <c r="E481" s="42"/>
      <c r="F481" s="42"/>
    </row>
    <row r="482" ht="14.25" customHeight="1">
      <c r="B482" s="42"/>
      <c r="E482" s="42"/>
      <c r="F482" s="42"/>
    </row>
    <row r="483" ht="14.25" customHeight="1">
      <c r="B483" s="42"/>
      <c r="E483" s="42"/>
      <c r="F483" s="42"/>
    </row>
    <row r="484" ht="14.25" customHeight="1">
      <c r="B484" s="42"/>
      <c r="E484" s="42"/>
      <c r="F484" s="42"/>
    </row>
    <row r="485" ht="14.25" customHeight="1">
      <c r="B485" s="42"/>
      <c r="E485" s="42"/>
      <c r="F485" s="42"/>
    </row>
    <row r="486" ht="14.25" customHeight="1">
      <c r="B486" s="42"/>
      <c r="E486" s="42"/>
      <c r="F486" s="42"/>
    </row>
    <row r="487" ht="14.25" customHeight="1">
      <c r="B487" s="42"/>
      <c r="E487" s="42"/>
      <c r="F487" s="42"/>
    </row>
    <row r="488" ht="14.25" customHeight="1">
      <c r="B488" s="42"/>
      <c r="E488" s="42"/>
      <c r="F488" s="42"/>
    </row>
    <row r="489" ht="14.25" customHeight="1">
      <c r="B489" s="42"/>
      <c r="E489" s="42"/>
      <c r="F489" s="42"/>
    </row>
    <row r="490" ht="14.25" customHeight="1">
      <c r="B490" s="42"/>
      <c r="E490" s="42"/>
      <c r="F490" s="42"/>
    </row>
    <row r="491" ht="14.25" customHeight="1">
      <c r="B491" s="42"/>
      <c r="E491" s="42"/>
      <c r="F491" s="42"/>
    </row>
    <row r="492" ht="14.25" customHeight="1">
      <c r="B492" s="42"/>
      <c r="E492" s="42"/>
      <c r="F492" s="42"/>
    </row>
    <row r="493" ht="14.25" customHeight="1">
      <c r="B493" s="42"/>
      <c r="E493" s="42"/>
      <c r="F493" s="42"/>
    </row>
    <row r="494" ht="14.25" customHeight="1">
      <c r="B494" s="42"/>
      <c r="E494" s="42"/>
      <c r="F494" s="42"/>
    </row>
    <row r="495" ht="14.25" customHeight="1">
      <c r="B495" s="42"/>
      <c r="E495" s="42"/>
      <c r="F495" s="42"/>
    </row>
    <row r="496" ht="14.25" customHeight="1">
      <c r="B496" s="42"/>
      <c r="E496" s="42"/>
      <c r="F496" s="42"/>
    </row>
    <row r="497" ht="14.25" customHeight="1">
      <c r="B497" s="42"/>
      <c r="E497" s="42"/>
      <c r="F497" s="42"/>
    </row>
    <row r="498" ht="14.25" customHeight="1">
      <c r="B498" s="42"/>
      <c r="E498" s="42"/>
      <c r="F498" s="42"/>
    </row>
    <row r="499" ht="14.25" customHeight="1">
      <c r="B499" s="42"/>
      <c r="E499" s="42"/>
      <c r="F499" s="42"/>
    </row>
    <row r="500" ht="14.25" customHeight="1">
      <c r="B500" s="42"/>
      <c r="E500" s="42"/>
      <c r="F500" s="42"/>
    </row>
    <row r="501" ht="14.25" customHeight="1">
      <c r="B501" s="42"/>
      <c r="E501" s="42"/>
      <c r="F501" s="42"/>
    </row>
    <row r="502" ht="14.25" customHeight="1">
      <c r="B502" s="42"/>
      <c r="E502" s="42"/>
      <c r="F502" s="42"/>
    </row>
    <row r="503" ht="14.25" customHeight="1">
      <c r="B503" s="42"/>
      <c r="E503" s="42"/>
      <c r="F503" s="42"/>
    </row>
    <row r="504" ht="14.25" customHeight="1">
      <c r="B504" s="42"/>
      <c r="E504" s="42"/>
      <c r="F504" s="42"/>
    </row>
    <row r="505" ht="14.25" customHeight="1">
      <c r="B505" s="42"/>
      <c r="E505" s="42"/>
      <c r="F505" s="42"/>
    </row>
    <row r="506" ht="14.25" customHeight="1">
      <c r="B506" s="42"/>
      <c r="E506" s="42"/>
      <c r="F506" s="42"/>
    </row>
    <row r="507" ht="14.25" customHeight="1">
      <c r="B507" s="42"/>
      <c r="E507" s="42"/>
      <c r="F507" s="42"/>
    </row>
    <row r="508" ht="14.25" customHeight="1">
      <c r="B508" s="42"/>
      <c r="E508" s="42"/>
      <c r="F508" s="42"/>
    </row>
    <row r="509" ht="14.25" customHeight="1">
      <c r="B509" s="42"/>
      <c r="E509" s="42"/>
      <c r="F509" s="42"/>
    </row>
    <row r="510" ht="14.25" customHeight="1">
      <c r="B510" s="42"/>
      <c r="E510" s="42"/>
      <c r="F510" s="42"/>
    </row>
    <row r="511" ht="14.25" customHeight="1">
      <c r="B511" s="42"/>
      <c r="E511" s="42"/>
      <c r="F511" s="42"/>
    </row>
    <row r="512" ht="14.25" customHeight="1">
      <c r="B512" s="42"/>
      <c r="E512" s="42"/>
      <c r="F512" s="42"/>
    </row>
    <row r="513" ht="14.25" customHeight="1">
      <c r="B513" s="42"/>
      <c r="E513" s="42"/>
      <c r="F513" s="42"/>
    </row>
    <row r="514" ht="14.25" customHeight="1">
      <c r="B514" s="42"/>
      <c r="E514" s="42"/>
      <c r="F514" s="42"/>
    </row>
    <row r="515" ht="14.25" customHeight="1">
      <c r="B515" s="42"/>
      <c r="E515" s="42"/>
      <c r="F515" s="42"/>
    </row>
    <row r="516" ht="14.25" customHeight="1">
      <c r="B516" s="42"/>
      <c r="E516" s="42"/>
      <c r="F516" s="42"/>
    </row>
    <row r="517" ht="14.25" customHeight="1">
      <c r="B517" s="42"/>
      <c r="E517" s="42"/>
      <c r="F517" s="42"/>
    </row>
    <row r="518" ht="14.25" customHeight="1">
      <c r="B518" s="42"/>
      <c r="E518" s="42"/>
      <c r="F518" s="42"/>
    </row>
    <row r="519" ht="14.25" customHeight="1">
      <c r="B519" s="42"/>
      <c r="E519" s="42"/>
      <c r="F519" s="42"/>
    </row>
    <row r="520" ht="14.25" customHeight="1">
      <c r="B520" s="42"/>
      <c r="E520" s="42"/>
      <c r="F520" s="42"/>
    </row>
    <row r="521" ht="14.25" customHeight="1">
      <c r="B521" s="42"/>
      <c r="E521" s="42"/>
      <c r="F521" s="42"/>
    </row>
    <row r="522" ht="14.25" customHeight="1">
      <c r="B522" s="42"/>
      <c r="E522" s="42"/>
      <c r="F522" s="42"/>
    </row>
    <row r="523" ht="14.25" customHeight="1">
      <c r="B523" s="42"/>
      <c r="E523" s="42"/>
      <c r="F523" s="42"/>
    </row>
    <row r="524" ht="14.25" customHeight="1">
      <c r="B524" s="42"/>
      <c r="E524" s="42"/>
      <c r="F524" s="42"/>
    </row>
    <row r="525" ht="14.25" customHeight="1">
      <c r="B525" s="42"/>
      <c r="E525" s="42"/>
      <c r="F525" s="42"/>
    </row>
    <row r="526" ht="14.25" customHeight="1">
      <c r="B526" s="42"/>
      <c r="E526" s="42"/>
      <c r="F526" s="42"/>
    </row>
    <row r="527" ht="14.25" customHeight="1">
      <c r="B527" s="42"/>
      <c r="E527" s="42"/>
      <c r="F527" s="42"/>
    </row>
    <row r="528" ht="14.25" customHeight="1">
      <c r="B528" s="42"/>
      <c r="E528" s="42"/>
      <c r="F528" s="42"/>
    </row>
    <row r="529" ht="14.25" customHeight="1">
      <c r="B529" s="42"/>
      <c r="E529" s="42"/>
      <c r="F529" s="42"/>
    </row>
    <row r="530" ht="14.25" customHeight="1">
      <c r="B530" s="42"/>
      <c r="E530" s="42"/>
      <c r="F530" s="42"/>
    </row>
    <row r="531" ht="14.25" customHeight="1">
      <c r="B531" s="42"/>
      <c r="E531" s="42"/>
      <c r="F531" s="42"/>
    </row>
    <row r="532" ht="14.25" customHeight="1">
      <c r="B532" s="42"/>
      <c r="E532" s="42"/>
      <c r="F532" s="42"/>
    </row>
    <row r="533" ht="14.25" customHeight="1">
      <c r="B533" s="42"/>
      <c r="E533" s="42"/>
      <c r="F533" s="42"/>
    </row>
    <row r="534" ht="14.25" customHeight="1">
      <c r="B534" s="42"/>
      <c r="E534" s="42"/>
      <c r="F534" s="42"/>
    </row>
    <row r="535" ht="14.25" customHeight="1">
      <c r="B535" s="42"/>
      <c r="E535" s="42"/>
      <c r="F535" s="42"/>
    </row>
    <row r="536" ht="14.25" customHeight="1">
      <c r="B536" s="42"/>
      <c r="E536" s="42"/>
      <c r="F536" s="42"/>
    </row>
    <row r="537" ht="14.25" customHeight="1">
      <c r="B537" s="42"/>
      <c r="E537" s="42"/>
      <c r="F537" s="42"/>
    </row>
    <row r="538" ht="14.25" customHeight="1">
      <c r="B538" s="42"/>
      <c r="E538" s="42"/>
      <c r="F538" s="42"/>
    </row>
    <row r="539" ht="14.25" customHeight="1">
      <c r="B539" s="42"/>
      <c r="E539" s="42"/>
      <c r="F539" s="42"/>
    </row>
    <row r="540" ht="14.25" customHeight="1">
      <c r="B540" s="42"/>
      <c r="E540" s="42"/>
      <c r="F540" s="42"/>
    </row>
    <row r="541" ht="14.25" customHeight="1">
      <c r="B541" s="42"/>
      <c r="E541" s="42"/>
      <c r="F541" s="42"/>
    </row>
    <row r="542" ht="14.25" customHeight="1">
      <c r="B542" s="42"/>
      <c r="E542" s="42"/>
      <c r="F542" s="42"/>
    </row>
    <row r="543" ht="14.25" customHeight="1">
      <c r="B543" s="42"/>
      <c r="E543" s="42"/>
      <c r="F543" s="42"/>
    </row>
    <row r="544" ht="14.25" customHeight="1">
      <c r="B544" s="42"/>
      <c r="E544" s="42"/>
      <c r="F544" s="42"/>
    </row>
    <row r="545" ht="14.25" customHeight="1">
      <c r="B545" s="42"/>
      <c r="E545" s="42"/>
      <c r="F545" s="42"/>
    </row>
    <row r="546" ht="14.25" customHeight="1">
      <c r="B546" s="42"/>
      <c r="E546" s="42"/>
      <c r="F546" s="42"/>
    </row>
    <row r="547" ht="14.25" customHeight="1">
      <c r="B547" s="42"/>
      <c r="E547" s="42"/>
      <c r="F547" s="42"/>
    </row>
    <row r="548" ht="14.25" customHeight="1">
      <c r="B548" s="42"/>
      <c r="E548" s="42"/>
      <c r="F548" s="42"/>
    </row>
    <row r="549" ht="14.25" customHeight="1">
      <c r="B549" s="42"/>
      <c r="E549" s="42"/>
      <c r="F549" s="42"/>
    </row>
    <row r="550" ht="14.25" customHeight="1">
      <c r="B550" s="42"/>
      <c r="E550" s="42"/>
      <c r="F550" s="42"/>
    </row>
    <row r="551" ht="14.25" customHeight="1">
      <c r="B551" s="42"/>
      <c r="E551" s="42"/>
      <c r="F551" s="42"/>
    </row>
    <row r="552" ht="14.25" customHeight="1">
      <c r="B552" s="42"/>
      <c r="E552" s="42"/>
      <c r="F552" s="42"/>
    </row>
    <row r="553" ht="14.25" customHeight="1">
      <c r="B553" s="42"/>
      <c r="E553" s="42"/>
      <c r="F553" s="42"/>
    </row>
    <row r="554" ht="14.25" customHeight="1">
      <c r="B554" s="42"/>
      <c r="E554" s="42"/>
      <c r="F554" s="42"/>
    </row>
    <row r="555" ht="14.25" customHeight="1">
      <c r="B555" s="42"/>
      <c r="E555" s="42"/>
      <c r="F555" s="42"/>
    </row>
    <row r="556" ht="14.25" customHeight="1">
      <c r="B556" s="42"/>
      <c r="E556" s="42"/>
      <c r="F556" s="42"/>
    </row>
    <row r="557" ht="14.25" customHeight="1">
      <c r="B557" s="42"/>
      <c r="E557" s="42"/>
      <c r="F557" s="42"/>
    </row>
    <row r="558" ht="14.25" customHeight="1">
      <c r="B558" s="42"/>
      <c r="E558" s="42"/>
      <c r="F558" s="42"/>
    </row>
    <row r="559" ht="14.25" customHeight="1">
      <c r="B559" s="42"/>
      <c r="E559" s="42"/>
      <c r="F559" s="42"/>
    </row>
    <row r="560" ht="14.25" customHeight="1">
      <c r="B560" s="42"/>
      <c r="E560" s="42"/>
      <c r="F560" s="42"/>
    </row>
    <row r="561" ht="14.25" customHeight="1">
      <c r="B561" s="42"/>
      <c r="E561" s="42"/>
      <c r="F561" s="42"/>
    </row>
    <row r="562" ht="14.25" customHeight="1">
      <c r="B562" s="42"/>
      <c r="E562" s="42"/>
      <c r="F562" s="42"/>
    </row>
    <row r="563" ht="14.25" customHeight="1">
      <c r="B563" s="42"/>
      <c r="E563" s="42"/>
      <c r="F563" s="42"/>
    </row>
    <row r="564" ht="14.25" customHeight="1">
      <c r="B564" s="42"/>
      <c r="E564" s="42"/>
      <c r="F564" s="42"/>
    </row>
    <row r="565" ht="14.25" customHeight="1">
      <c r="B565" s="42"/>
      <c r="E565" s="42"/>
      <c r="F565" s="42"/>
    </row>
    <row r="566" ht="14.25" customHeight="1">
      <c r="B566" s="42"/>
      <c r="E566" s="42"/>
      <c r="F566" s="42"/>
    </row>
    <row r="567" ht="14.25" customHeight="1">
      <c r="B567" s="42"/>
      <c r="E567" s="42"/>
      <c r="F567" s="42"/>
    </row>
    <row r="568" ht="14.25" customHeight="1">
      <c r="B568" s="42"/>
      <c r="E568" s="42"/>
      <c r="F568" s="42"/>
    </row>
    <row r="569" ht="14.25" customHeight="1">
      <c r="B569" s="42"/>
      <c r="E569" s="42"/>
      <c r="F569" s="42"/>
    </row>
    <row r="570" ht="14.25" customHeight="1">
      <c r="B570" s="42"/>
      <c r="E570" s="42"/>
      <c r="F570" s="42"/>
    </row>
    <row r="571" ht="14.25" customHeight="1">
      <c r="B571" s="42"/>
      <c r="E571" s="42"/>
      <c r="F571" s="42"/>
    </row>
    <row r="572" ht="14.25" customHeight="1">
      <c r="B572" s="42"/>
      <c r="E572" s="42"/>
      <c r="F572" s="42"/>
    </row>
    <row r="573" ht="14.25" customHeight="1">
      <c r="B573" s="42"/>
      <c r="E573" s="42"/>
      <c r="F573" s="42"/>
    </row>
    <row r="574" ht="14.25" customHeight="1">
      <c r="B574" s="42"/>
      <c r="E574" s="42"/>
      <c r="F574" s="42"/>
    </row>
    <row r="575" ht="14.25" customHeight="1">
      <c r="B575" s="42"/>
      <c r="E575" s="42"/>
      <c r="F575" s="42"/>
    </row>
    <row r="576" ht="14.25" customHeight="1">
      <c r="B576" s="42"/>
      <c r="E576" s="42"/>
      <c r="F576" s="42"/>
    </row>
    <row r="577" ht="14.25" customHeight="1">
      <c r="B577" s="42"/>
      <c r="E577" s="42"/>
      <c r="F577" s="42"/>
    </row>
    <row r="578" ht="14.25" customHeight="1">
      <c r="B578" s="42"/>
      <c r="E578" s="42"/>
      <c r="F578" s="42"/>
    </row>
    <row r="579" ht="14.25" customHeight="1">
      <c r="B579" s="42"/>
      <c r="E579" s="42"/>
      <c r="F579" s="42"/>
    </row>
    <row r="580" ht="14.25" customHeight="1">
      <c r="B580" s="42"/>
      <c r="E580" s="42"/>
      <c r="F580" s="42"/>
    </row>
    <row r="581" ht="14.25" customHeight="1">
      <c r="B581" s="42"/>
      <c r="E581" s="42"/>
      <c r="F581" s="42"/>
    </row>
    <row r="582" ht="14.25" customHeight="1">
      <c r="B582" s="42"/>
      <c r="E582" s="42"/>
      <c r="F582" s="42"/>
    </row>
    <row r="583" ht="14.25" customHeight="1">
      <c r="B583" s="42"/>
      <c r="E583" s="42"/>
      <c r="F583" s="42"/>
    </row>
    <row r="584" ht="14.25" customHeight="1">
      <c r="B584" s="42"/>
      <c r="E584" s="42"/>
      <c r="F584" s="42"/>
    </row>
    <row r="585" ht="14.25" customHeight="1">
      <c r="B585" s="42"/>
      <c r="E585" s="42"/>
      <c r="F585" s="42"/>
    </row>
    <row r="586" ht="14.25" customHeight="1">
      <c r="B586" s="42"/>
      <c r="E586" s="42"/>
      <c r="F586" s="42"/>
    </row>
    <row r="587" ht="14.25" customHeight="1">
      <c r="B587" s="42"/>
      <c r="E587" s="42"/>
      <c r="F587" s="42"/>
    </row>
    <row r="588" ht="14.25" customHeight="1">
      <c r="B588" s="42"/>
      <c r="E588" s="42"/>
      <c r="F588" s="42"/>
    </row>
    <row r="589" ht="14.25" customHeight="1">
      <c r="B589" s="42"/>
      <c r="E589" s="42"/>
      <c r="F589" s="42"/>
    </row>
    <row r="590" ht="14.25" customHeight="1">
      <c r="B590" s="42"/>
      <c r="E590" s="42"/>
      <c r="F590" s="42"/>
    </row>
    <row r="591" ht="14.25" customHeight="1">
      <c r="B591" s="42"/>
      <c r="E591" s="42"/>
      <c r="F591" s="42"/>
    </row>
    <row r="592" ht="14.25" customHeight="1">
      <c r="B592" s="42"/>
      <c r="E592" s="42"/>
      <c r="F592" s="42"/>
    </row>
    <row r="593" ht="14.25" customHeight="1">
      <c r="B593" s="42"/>
      <c r="E593" s="42"/>
      <c r="F593" s="42"/>
    </row>
    <row r="594" ht="14.25" customHeight="1">
      <c r="B594" s="42"/>
      <c r="E594" s="42"/>
      <c r="F594" s="42"/>
    </row>
    <row r="595" ht="14.25" customHeight="1">
      <c r="B595" s="42"/>
      <c r="E595" s="42"/>
      <c r="F595" s="42"/>
    </row>
    <row r="596" ht="14.25" customHeight="1">
      <c r="B596" s="42"/>
      <c r="E596" s="42"/>
      <c r="F596" s="42"/>
    </row>
    <row r="597" ht="14.25" customHeight="1">
      <c r="B597" s="42"/>
      <c r="E597" s="42"/>
      <c r="F597" s="42"/>
    </row>
    <row r="598" ht="14.25" customHeight="1">
      <c r="B598" s="42"/>
      <c r="E598" s="42"/>
      <c r="F598" s="42"/>
    </row>
    <row r="599" ht="14.25" customHeight="1">
      <c r="B599" s="42"/>
      <c r="E599" s="42"/>
      <c r="F599" s="42"/>
    </row>
    <row r="600" ht="14.25" customHeight="1">
      <c r="B600" s="42"/>
      <c r="E600" s="42"/>
      <c r="F600" s="42"/>
    </row>
    <row r="601" ht="14.25" customHeight="1">
      <c r="B601" s="42"/>
      <c r="E601" s="42"/>
      <c r="F601" s="42"/>
    </row>
    <row r="602" ht="14.25" customHeight="1">
      <c r="B602" s="42"/>
      <c r="E602" s="42"/>
      <c r="F602" s="42"/>
    </row>
    <row r="603" ht="14.25" customHeight="1">
      <c r="B603" s="42"/>
      <c r="E603" s="42"/>
      <c r="F603" s="42"/>
    </row>
    <row r="604" ht="14.25" customHeight="1">
      <c r="B604" s="42"/>
      <c r="E604" s="42"/>
      <c r="F604" s="42"/>
    </row>
    <row r="605" ht="14.25" customHeight="1">
      <c r="B605" s="42"/>
      <c r="E605" s="42"/>
      <c r="F605" s="42"/>
    </row>
    <row r="606" ht="14.25" customHeight="1">
      <c r="B606" s="42"/>
      <c r="E606" s="42"/>
      <c r="F606" s="42"/>
    </row>
    <row r="607" ht="14.25" customHeight="1">
      <c r="B607" s="42"/>
      <c r="E607" s="42"/>
      <c r="F607" s="42"/>
    </row>
    <row r="608" ht="14.25" customHeight="1">
      <c r="B608" s="42"/>
      <c r="E608" s="42"/>
      <c r="F608" s="42"/>
    </row>
    <row r="609" ht="14.25" customHeight="1">
      <c r="B609" s="42"/>
      <c r="E609" s="42"/>
      <c r="F609" s="42"/>
    </row>
    <row r="610" ht="14.25" customHeight="1">
      <c r="B610" s="42"/>
      <c r="E610" s="42"/>
      <c r="F610" s="42"/>
    </row>
    <row r="611" ht="14.25" customHeight="1">
      <c r="B611" s="42"/>
      <c r="E611" s="42"/>
      <c r="F611" s="42"/>
    </row>
    <row r="612" ht="14.25" customHeight="1">
      <c r="B612" s="42"/>
      <c r="E612" s="42"/>
      <c r="F612" s="42"/>
    </row>
    <row r="613" ht="14.25" customHeight="1">
      <c r="B613" s="42"/>
      <c r="E613" s="42"/>
      <c r="F613" s="42"/>
    </row>
    <row r="614" ht="14.25" customHeight="1">
      <c r="B614" s="42"/>
      <c r="E614" s="42"/>
      <c r="F614" s="42"/>
    </row>
    <row r="615" ht="14.25" customHeight="1">
      <c r="B615" s="42"/>
      <c r="E615" s="42"/>
      <c r="F615" s="42"/>
    </row>
    <row r="616" ht="14.25" customHeight="1">
      <c r="B616" s="42"/>
      <c r="E616" s="42"/>
      <c r="F616" s="42"/>
    </row>
    <row r="617" ht="14.25" customHeight="1">
      <c r="B617" s="42"/>
      <c r="E617" s="42"/>
      <c r="F617" s="42"/>
    </row>
    <row r="618" ht="14.25" customHeight="1">
      <c r="B618" s="42"/>
      <c r="E618" s="42"/>
      <c r="F618" s="42"/>
    </row>
    <row r="619" ht="14.25" customHeight="1">
      <c r="B619" s="42"/>
      <c r="E619" s="42"/>
      <c r="F619" s="42"/>
    </row>
    <row r="620" ht="14.25" customHeight="1">
      <c r="B620" s="42"/>
      <c r="E620" s="42"/>
      <c r="F620" s="42"/>
    </row>
    <row r="621" ht="14.25" customHeight="1">
      <c r="B621" s="42"/>
      <c r="E621" s="42"/>
      <c r="F621" s="42"/>
    </row>
    <row r="622" ht="14.25" customHeight="1">
      <c r="B622" s="42"/>
      <c r="E622" s="42"/>
      <c r="F622" s="42"/>
    </row>
    <row r="623" ht="14.25" customHeight="1">
      <c r="B623" s="42"/>
      <c r="E623" s="42"/>
      <c r="F623" s="42"/>
    </row>
    <row r="624" ht="14.25" customHeight="1">
      <c r="B624" s="42"/>
      <c r="E624" s="42"/>
      <c r="F624" s="42"/>
    </row>
    <row r="625" ht="14.25" customHeight="1">
      <c r="B625" s="42"/>
      <c r="E625" s="42"/>
      <c r="F625" s="42"/>
    </row>
    <row r="626" ht="14.25" customHeight="1">
      <c r="B626" s="42"/>
      <c r="E626" s="42"/>
      <c r="F626" s="42"/>
    </row>
    <row r="627" ht="14.25" customHeight="1">
      <c r="B627" s="42"/>
      <c r="E627" s="42"/>
      <c r="F627" s="42"/>
    </row>
    <row r="628" ht="14.25" customHeight="1">
      <c r="B628" s="42"/>
      <c r="E628" s="42"/>
      <c r="F628" s="42"/>
    </row>
    <row r="629" ht="14.25" customHeight="1">
      <c r="B629" s="42"/>
      <c r="E629" s="42"/>
      <c r="F629" s="42"/>
    </row>
    <row r="630" ht="14.25" customHeight="1">
      <c r="B630" s="42"/>
      <c r="E630" s="42"/>
      <c r="F630" s="42"/>
    </row>
    <row r="631" ht="14.25" customHeight="1">
      <c r="B631" s="42"/>
      <c r="E631" s="42"/>
      <c r="F631" s="42"/>
    </row>
    <row r="632" ht="14.25" customHeight="1">
      <c r="B632" s="42"/>
      <c r="E632" s="42"/>
      <c r="F632" s="42"/>
    </row>
    <row r="633" ht="14.25" customHeight="1">
      <c r="B633" s="42"/>
      <c r="E633" s="42"/>
      <c r="F633" s="42"/>
    </row>
    <row r="634" ht="14.25" customHeight="1">
      <c r="B634" s="42"/>
      <c r="E634" s="42"/>
      <c r="F634" s="42"/>
    </row>
    <row r="635" ht="14.25" customHeight="1">
      <c r="B635" s="42"/>
      <c r="E635" s="42"/>
      <c r="F635" s="42"/>
    </row>
    <row r="636" ht="14.25" customHeight="1">
      <c r="B636" s="42"/>
      <c r="E636" s="42"/>
      <c r="F636" s="42"/>
    </row>
    <row r="637" ht="14.25" customHeight="1">
      <c r="B637" s="42"/>
      <c r="E637" s="42"/>
      <c r="F637" s="42"/>
    </row>
    <row r="638" ht="14.25" customHeight="1">
      <c r="B638" s="42"/>
      <c r="E638" s="42"/>
      <c r="F638" s="42"/>
    </row>
    <row r="639" ht="14.25" customHeight="1">
      <c r="B639" s="42"/>
      <c r="E639" s="42"/>
      <c r="F639" s="42"/>
    </row>
    <row r="640" ht="14.25" customHeight="1">
      <c r="B640" s="42"/>
      <c r="E640" s="42"/>
      <c r="F640" s="42"/>
    </row>
    <row r="641" ht="14.25" customHeight="1">
      <c r="B641" s="42"/>
      <c r="E641" s="42"/>
      <c r="F641" s="42"/>
    </row>
    <row r="642" ht="14.25" customHeight="1">
      <c r="B642" s="42"/>
      <c r="E642" s="42"/>
      <c r="F642" s="42"/>
    </row>
    <row r="643" ht="14.25" customHeight="1">
      <c r="B643" s="42"/>
      <c r="E643" s="42"/>
      <c r="F643" s="42"/>
    </row>
    <row r="644" ht="14.25" customHeight="1">
      <c r="B644" s="42"/>
      <c r="E644" s="42"/>
      <c r="F644" s="42"/>
    </row>
    <row r="645" ht="14.25" customHeight="1">
      <c r="B645" s="42"/>
      <c r="E645" s="42"/>
      <c r="F645" s="42"/>
    </row>
    <row r="646" ht="14.25" customHeight="1">
      <c r="B646" s="42"/>
      <c r="E646" s="42"/>
      <c r="F646" s="42"/>
    </row>
    <row r="647" ht="14.25" customHeight="1">
      <c r="B647" s="42"/>
      <c r="E647" s="42"/>
      <c r="F647" s="42"/>
    </row>
    <row r="648" ht="14.25" customHeight="1">
      <c r="B648" s="42"/>
      <c r="E648" s="42"/>
      <c r="F648" s="42"/>
    </row>
    <row r="649" ht="14.25" customHeight="1">
      <c r="B649" s="42"/>
      <c r="E649" s="42"/>
      <c r="F649" s="42"/>
    </row>
    <row r="650" ht="14.25" customHeight="1">
      <c r="B650" s="42"/>
      <c r="E650" s="42"/>
      <c r="F650" s="42"/>
    </row>
    <row r="651" ht="14.25" customHeight="1">
      <c r="B651" s="42"/>
      <c r="E651" s="42"/>
      <c r="F651" s="42"/>
    </row>
    <row r="652" ht="14.25" customHeight="1">
      <c r="B652" s="42"/>
      <c r="E652" s="42"/>
      <c r="F652" s="42"/>
    </row>
    <row r="653" ht="14.25" customHeight="1">
      <c r="B653" s="42"/>
      <c r="E653" s="42"/>
      <c r="F653" s="42"/>
    </row>
    <row r="654" ht="14.25" customHeight="1">
      <c r="B654" s="42"/>
      <c r="E654" s="42"/>
      <c r="F654" s="42"/>
    </row>
    <row r="655" ht="14.25" customHeight="1">
      <c r="B655" s="42"/>
      <c r="E655" s="42"/>
      <c r="F655" s="42"/>
    </row>
    <row r="656" ht="14.25" customHeight="1">
      <c r="B656" s="42"/>
      <c r="E656" s="42"/>
      <c r="F656" s="42"/>
    </row>
    <row r="657" ht="14.25" customHeight="1">
      <c r="B657" s="42"/>
      <c r="E657" s="42"/>
      <c r="F657" s="42"/>
    </row>
    <row r="658" ht="14.25" customHeight="1">
      <c r="B658" s="42"/>
      <c r="E658" s="42"/>
      <c r="F658" s="42"/>
    </row>
    <row r="659" ht="14.25" customHeight="1">
      <c r="B659" s="42"/>
      <c r="E659" s="42"/>
      <c r="F659" s="42"/>
    </row>
    <row r="660" ht="14.25" customHeight="1">
      <c r="B660" s="42"/>
      <c r="E660" s="42"/>
      <c r="F660" s="42"/>
    </row>
    <row r="661" ht="14.25" customHeight="1">
      <c r="B661" s="42"/>
      <c r="E661" s="42"/>
      <c r="F661" s="42"/>
    </row>
    <row r="662" ht="14.25" customHeight="1">
      <c r="B662" s="42"/>
      <c r="E662" s="42"/>
      <c r="F662" s="42"/>
    </row>
    <row r="663" ht="14.25" customHeight="1">
      <c r="B663" s="42"/>
      <c r="E663" s="42"/>
      <c r="F663" s="42"/>
    </row>
    <row r="664" ht="14.25" customHeight="1">
      <c r="B664" s="42"/>
      <c r="E664" s="42"/>
      <c r="F664" s="42"/>
    </row>
    <row r="665" ht="14.25" customHeight="1">
      <c r="B665" s="42"/>
      <c r="E665" s="42"/>
      <c r="F665" s="42"/>
    </row>
    <row r="666" ht="14.25" customHeight="1">
      <c r="B666" s="42"/>
      <c r="E666" s="42"/>
      <c r="F666" s="42"/>
    </row>
    <row r="667" ht="14.25" customHeight="1">
      <c r="B667" s="42"/>
      <c r="E667" s="42"/>
      <c r="F667" s="42"/>
    </row>
    <row r="668" ht="14.25" customHeight="1">
      <c r="B668" s="42"/>
      <c r="E668" s="42"/>
      <c r="F668" s="42"/>
    </row>
    <row r="669" ht="14.25" customHeight="1">
      <c r="B669" s="42"/>
      <c r="E669" s="42"/>
      <c r="F669" s="42"/>
    </row>
    <row r="670" ht="14.25" customHeight="1">
      <c r="B670" s="42"/>
      <c r="E670" s="42"/>
      <c r="F670" s="42"/>
    </row>
    <row r="671" ht="14.25" customHeight="1">
      <c r="B671" s="42"/>
      <c r="E671" s="42"/>
      <c r="F671" s="42"/>
    </row>
    <row r="672" ht="14.25" customHeight="1">
      <c r="B672" s="42"/>
      <c r="E672" s="42"/>
      <c r="F672" s="42"/>
    </row>
    <row r="673" ht="14.25" customHeight="1">
      <c r="B673" s="42"/>
      <c r="E673" s="42"/>
      <c r="F673" s="42"/>
    </row>
    <row r="674" ht="14.25" customHeight="1">
      <c r="B674" s="42"/>
      <c r="E674" s="42"/>
      <c r="F674" s="42"/>
    </row>
    <row r="675" ht="14.25" customHeight="1">
      <c r="B675" s="42"/>
      <c r="E675" s="42"/>
      <c r="F675" s="42"/>
    </row>
    <row r="676" ht="14.25" customHeight="1">
      <c r="B676" s="42"/>
      <c r="E676" s="42"/>
      <c r="F676" s="42"/>
    </row>
    <row r="677" ht="14.25" customHeight="1">
      <c r="B677" s="42"/>
      <c r="E677" s="42"/>
      <c r="F677" s="42"/>
    </row>
    <row r="678" ht="14.25" customHeight="1">
      <c r="B678" s="42"/>
      <c r="E678" s="42"/>
      <c r="F678" s="42"/>
    </row>
    <row r="679" ht="14.25" customHeight="1">
      <c r="B679" s="42"/>
      <c r="E679" s="42"/>
      <c r="F679" s="42"/>
    </row>
    <row r="680" ht="14.25" customHeight="1">
      <c r="B680" s="42"/>
      <c r="E680" s="42"/>
      <c r="F680" s="42"/>
    </row>
    <row r="681" ht="14.25" customHeight="1">
      <c r="B681" s="42"/>
      <c r="E681" s="42"/>
      <c r="F681" s="42"/>
    </row>
    <row r="682" ht="14.25" customHeight="1">
      <c r="B682" s="42"/>
      <c r="E682" s="42"/>
      <c r="F682" s="42"/>
    </row>
    <row r="683" ht="14.25" customHeight="1">
      <c r="B683" s="42"/>
      <c r="E683" s="42"/>
      <c r="F683" s="42"/>
    </row>
    <row r="684" ht="14.25" customHeight="1">
      <c r="B684" s="42"/>
      <c r="E684" s="42"/>
      <c r="F684" s="42"/>
    </row>
    <row r="685" ht="14.25" customHeight="1">
      <c r="B685" s="42"/>
      <c r="E685" s="42"/>
      <c r="F685" s="42"/>
    </row>
    <row r="686" ht="14.25" customHeight="1">
      <c r="B686" s="42"/>
      <c r="E686" s="42"/>
      <c r="F686" s="42"/>
    </row>
    <row r="687" ht="14.25" customHeight="1">
      <c r="B687" s="42"/>
      <c r="E687" s="42"/>
      <c r="F687" s="42"/>
    </row>
    <row r="688" ht="14.25" customHeight="1">
      <c r="B688" s="42"/>
      <c r="E688" s="42"/>
      <c r="F688" s="42"/>
    </row>
    <row r="689" ht="14.25" customHeight="1">
      <c r="B689" s="42"/>
      <c r="E689" s="42"/>
      <c r="F689" s="42"/>
    </row>
    <row r="690" ht="14.25" customHeight="1">
      <c r="B690" s="42"/>
      <c r="E690" s="42"/>
      <c r="F690" s="42"/>
    </row>
    <row r="691" ht="14.25" customHeight="1">
      <c r="B691" s="42"/>
      <c r="E691" s="42"/>
      <c r="F691" s="42"/>
    </row>
    <row r="692" ht="14.25" customHeight="1">
      <c r="B692" s="42"/>
      <c r="E692" s="42"/>
      <c r="F692" s="42"/>
    </row>
    <row r="693" ht="14.25" customHeight="1">
      <c r="B693" s="42"/>
      <c r="E693" s="42"/>
      <c r="F693" s="42"/>
    </row>
    <row r="694" ht="14.25" customHeight="1">
      <c r="B694" s="42"/>
      <c r="E694" s="42"/>
      <c r="F694" s="42"/>
    </row>
    <row r="695" ht="14.25" customHeight="1">
      <c r="B695" s="42"/>
      <c r="E695" s="42"/>
      <c r="F695" s="42"/>
    </row>
    <row r="696" ht="14.25" customHeight="1">
      <c r="B696" s="42"/>
      <c r="E696" s="42"/>
      <c r="F696" s="42"/>
    </row>
    <row r="697" ht="14.25" customHeight="1">
      <c r="B697" s="42"/>
      <c r="E697" s="42"/>
      <c r="F697" s="42"/>
    </row>
    <row r="698" ht="14.25" customHeight="1">
      <c r="B698" s="42"/>
      <c r="E698" s="42"/>
      <c r="F698" s="42"/>
    </row>
    <row r="699" ht="14.25" customHeight="1">
      <c r="B699" s="42"/>
      <c r="E699" s="42"/>
      <c r="F699" s="42"/>
    </row>
    <row r="700" ht="14.25" customHeight="1">
      <c r="B700" s="42"/>
      <c r="E700" s="42"/>
      <c r="F700" s="42"/>
    </row>
    <row r="701" ht="14.25" customHeight="1">
      <c r="B701" s="42"/>
      <c r="E701" s="42"/>
      <c r="F701" s="42"/>
    </row>
    <row r="702" ht="14.25" customHeight="1">
      <c r="B702" s="42"/>
      <c r="E702" s="42"/>
      <c r="F702" s="42"/>
    </row>
    <row r="703" ht="14.25" customHeight="1">
      <c r="B703" s="42"/>
      <c r="E703" s="42"/>
      <c r="F703" s="42"/>
    </row>
    <row r="704" ht="14.25" customHeight="1">
      <c r="B704" s="42"/>
      <c r="E704" s="42"/>
      <c r="F704" s="42"/>
    </row>
    <row r="705" ht="14.25" customHeight="1">
      <c r="B705" s="42"/>
      <c r="E705" s="42"/>
      <c r="F705" s="42"/>
    </row>
    <row r="706" ht="14.25" customHeight="1">
      <c r="B706" s="42"/>
      <c r="E706" s="42"/>
      <c r="F706" s="42"/>
    </row>
    <row r="707" ht="14.25" customHeight="1">
      <c r="B707" s="42"/>
      <c r="E707" s="42"/>
      <c r="F707" s="42"/>
    </row>
    <row r="708" ht="14.25" customHeight="1">
      <c r="B708" s="42"/>
      <c r="E708" s="42"/>
      <c r="F708" s="42"/>
    </row>
    <row r="709" ht="14.25" customHeight="1">
      <c r="B709" s="42"/>
      <c r="E709" s="42"/>
      <c r="F709" s="42"/>
    </row>
    <row r="710" ht="14.25" customHeight="1">
      <c r="B710" s="42"/>
      <c r="E710" s="42"/>
      <c r="F710" s="42"/>
    </row>
    <row r="711" ht="14.25" customHeight="1">
      <c r="B711" s="42"/>
      <c r="E711" s="42"/>
      <c r="F711" s="42"/>
    </row>
    <row r="712" ht="14.25" customHeight="1">
      <c r="B712" s="42"/>
      <c r="E712" s="42"/>
      <c r="F712" s="42"/>
    </row>
    <row r="713" ht="14.25" customHeight="1">
      <c r="B713" s="42"/>
      <c r="E713" s="42"/>
      <c r="F713" s="42"/>
    </row>
    <row r="714" ht="14.25" customHeight="1">
      <c r="B714" s="42"/>
      <c r="E714" s="42"/>
      <c r="F714" s="42"/>
    </row>
    <row r="715" ht="14.25" customHeight="1">
      <c r="B715" s="42"/>
      <c r="E715" s="42"/>
      <c r="F715" s="42"/>
    </row>
    <row r="716" ht="14.25" customHeight="1">
      <c r="B716" s="42"/>
      <c r="E716" s="42"/>
      <c r="F716" s="42"/>
    </row>
    <row r="717" ht="14.25" customHeight="1">
      <c r="B717" s="42"/>
      <c r="E717" s="42"/>
      <c r="F717" s="42"/>
    </row>
    <row r="718" ht="14.25" customHeight="1">
      <c r="B718" s="42"/>
      <c r="E718" s="42"/>
      <c r="F718" s="42"/>
    </row>
    <row r="719" ht="14.25" customHeight="1">
      <c r="B719" s="42"/>
      <c r="E719" s="42"/>
      <c r="F719" s="42"/>
    </row>
    <row r="720" ht="14.25" customHeight="1">
      <c r="B720" s="42"/>
      <c r="E720" s="42"/>
      <c r="F720" s="42"/>
    </row>
    <row r="721" ht="14.25" customHeight="1">
      <c r="B721" s="42"/>
      <c r="E721" s="42"/>
      <c r="F721" s="42"/>
    </row>
    <row r="722" ht="14.25" customHeight="1">
      <c r="B722" s="42"/>
      <c r="E722" s="42"/>
      <c r="F722" s="42"/>
    </row>
    <row r="723" ht="14.25" customHeight="1">
      <c r="B723" s="42"/>
      <c r="E723" s="42"/>
      <c r="F723" s="42"/>
    </row>
    <row r="724" ht="14.25" customHeight="1">
      <c r="B724" s="42"/>
      <c r="E724" s="42"/>
      <c r="F724" s="42"/>
    </row>
    <row r="725" ht="14.25" customHeight="1">
      <c r="B725" s="42"/>
      <c r="E725" s="42"/>
      <c r="F725" s="42"/>
    </row>
    <row r="726" ht="14.25" customHeight="1">
      <c r="B726" s="42"/>
      <c r="E726" s="42"/>
      <c r="F726" s="42"/>
    </row>
    <row r="727" ht="14.25" customHeight="1">
      <c r="B727" s="42"/>
      <c r="E727" s="42"/>
      <c r="F727" s="42"/>
    </row>
    <row r="728" ht="14.25" customHeight="1">
      <c r="B728" s="42"/>
      <c r="E728" s="42"/>
      <c r="F728" s="42"/>
    </row>
    <row r="729" ht="14.25" customHeight="1">
      <c r="B729" s="42"/>
      <c r="E729" s="42"/>
      <c r="F729" s="42"/>
    </row>
    <row r="730" ht="14.25" customHeight="1">
      <c r="B730" s="42"/>
      <c r="E730" s="42"/>
      <c r="F730" s="42"/>
    </row>
    <row r="731" ht="14.25" customHeight="1">
      <c r="B731" s="42"/>
      <c r="E731" s="42"/>
      <c r="F731" s="42"/>
    </row>
    <row r="732" ht="14.25" customHeight="1">
      <c r="B732" s="42"/>
      <c r="E732" s="42"/>
      <c r="F732" s="42"/>
    </row>
    <row r="733" ht="14.25" customHeight="1">
      <c r="B733" s="42"/>
      <c r="E733" s="42"/>
      <c r="F733" s="42"/>
    </row>
    <row r="734" ht="14.25" customHeight="1">
      <c r="B734" s="42"/>
      <c r="E734" s="42"/>
      <c r="F734" s="42"/>
    </row>
    <row r="735" ht="14.25" customHeight="1">
      <c r="B735" s="42"/>
      <c r="E735" s="42"/>
      <c r="F735" s="42"/>
    </row>
    <row r="736" ht="14.25" customHeight="1">
      <c r="B736" s="42"/>
      <c r="E736" s="42"/>
      <c r="F736" s="42"/>
    </row>
    <row r="737" ht="14.25" customHeight="1">
      <c r="B737" s="42"/>
      <c r="E737" s="42"/>
      <c r="F737" s="42"/>
    </row>
    <row r="738" ht="14.25" customHeight="1">
      <c r="B738" s="42"/>
      <c r="E738" s="42"/>
      <c r="F738" s="42"/>
    </row>
    <row r="739" ht="14.25" customHeight="1">
      <c r="B739" s="42"/>
      <c r="E739" s="42"/>
      <c r="F739" s="42"/>
    </row>
    <row r="740" ht="14.25" customHeight="1">
      <c r="B740" s="42"/>
      <c r="E740" s="42"/>
      <c r="F740" s="42"/>
    </row>
    <row r="741" ht="14.25" customHeight="1">
      <c r="B741" s="42"/>
      <c r="E741" s="42"/>
      <c r="F741" s="42"/>
    </row>
    <row r="742" ht="14.25" customHeight="1">
      <c r="B742" s="42"/>
      <c r="E742" s="42"/>
      <c r="F742" s="42"/>
    </row>
    <row r="743" ht="14.25" customHeight="1">
      <c r="B743" s="42"/>
      <c r="E743" s="42"/>
      <c r="F743" s="42"/>
    </row>
    <row r="744" ht="14.25" customHeight="1">
      <c r="B744" s="42"/>
      <c r="E744" s="42"/>
      <c r="F744" s="42"/>
    </row>
    <row r="745" ht="14.25" customHeight="1">
      <c r="B745" s="42"/>
      <c r="E745" s="42"/>
      <c r="F745" s="42"/>
    </row>
    <row r="746" ht="14.25" customHeight="1">
      <c r="B746" s="42"/>
      <c r="E746" s="42"/>
      <c r="F746" s="42"/>
    </row>
    <row r="747" ht="14.25" customHeight="1">
      <c r="B747" s="42"/>
      <c r="E747" s="42"/>
      <c r="F747" s="42"/>
    </row>
    <row r="748" ht="14.25" customHeight="1">
      <c r="B748" s="42"/>
      <c r="E748" s="42"/>
      <c r="F748" s="42"/>
    </row>
    <row r="749" ht="14.25" customHeight="1">
      <c r="B749" s="42"/>
      <c r="E749" s="42"/>
      <c r="F749" s="42"/>
    </row>
    <row r="750" ht="14.25" customHeight="1">
      <c r="B750" s="42"/>
      <c r="E750" s="42"/>
      <c r="F750" s="42"/>
    </row>
    <row r="751" ht="14.25" customHeight="1">
      <c r="B751" s="42"/>
      <c r="E751" s="42"/>
      <c r="F751" s="42"/>
    </row>
    <row r="752" ht="14.25" customHeight="1">
      <c r="B752" s="42"/>
      <c r="E752" s="42"/>
      <c r="F752" s="42"/>
    </row>
    <row r="753" ht="14.25" customHeight="1">
      <c r="B753" s="42"/>
      <c r="E753" s="42"/>
      <c r="F753" s="42"/>
    </row>
    <row r="754" ht="14.25" customHeight="1">
      <c r="B754" s="42"/>
      <c r="E754" s="42"/>
      <c r="F754" s="42"/>
    </row>
    <row r="755" ht="14.25" customHeight="1">
      <c r="B755" s="42"/>
      <c r="E755" s="42"/>
      <c r="F755" s="42"/>
    </row>
    <row r="756" ht="14.25" customHeight="1">
      <c r="B756" s="42"/>
      <c r="E756" s="42"/>
      <c r="F756" s="42"/>
    </row>
    <row r="757" ht="14.25" customHeight="1">
      <c r="B757" s="42"/>
      <c r="E757" s="42"/>
      <c r="F757" s="42"/>
    </row>
    <row r="758" ht="14.25" customHeight="1">
      <c r="B758" s="42"/>
      <c r="E758" s="42"/>
      <c r="F758" s="42"/>
    </row>
    <row r="759" ht="14.25" customHeight="1">
      <c r="B759" s="42"/>
      <c r="E759" s="42"/>
      <c r="F759" s="42"/>
    </row>
    <row r="760" ht="14.25" customHeight="1">
      <c r="B760" s="42"/>
      <c r="E760" s="42"/>
      <c r="F760" s="42"/>
    </row>
    <row r="761" ht="14.25" customHeight="1">
      <c r="B761" s="42"/>
      <c r="E761" s="42"/>
      <c r="F761" s="42"/>
    </row>
    <row r="762" ht="14.25" customHeight="1">
      <c r="B762" s="42"/>
      <c r="E762" s="42"/>
      <c r="F762" s="42"/>
    </row>
    <row r="763" ht="14.25" customHeight="1">
      <c r="B763" s="42"/>
      <c r="E763" s="42"/>
      <c r="F763" s="42"/>
    </row>
    <row r="764" ht="14.25" customHeight="1">
      <c r="B764" s="42"/>
      <c r="E764" s="42"/>
      <c r="F764" s="42"/>
    </row>
    <row r="765" ht="14.25" customHeight="1">
      <c r="B765" s="42"/>
      <c r="E765" s="42"/>
      <c r="F765" s="42"/>
    </row>
    <row r="766" ht="14.25" customHeight="1">
      <c r="B766" s="42"/>
      <c r="E766" s="42"/>
      <c r="F766" s="42"/>
    </row>
    <row r="767" ht="14.25" customHeight="1">
      <c r="B767" s="42"/>
      <c r="E767" s="42"/>
      <c r="F767" s="42"/>
    </row>
    <row r="768" ht="14.25" customHeight="1">
      <c r="B768" s="42"/>
      <c r="E768" s="42"/>
      <c r="F768" s="42"/>
    </row>
    <row r="769" ht="14.25" customHeight="1">
      <c r="B769" s="42"/>
      <c r="E769" s="42"/>
      <c r="F769" s="42"/>
    </row>
    <row r="770" ht="14.25" customHeight="1">
      <c r="B770" s="42"/>
      <c r="E770" s="42"/>
      <c r="F770" s="42"/>
    </row>
    <row r="771" ht="14.25" customHeight="1">
      <c r="B771" s="42"/>
      <c r="E771" s="42"/>
      <c r="F771" s="42"/>
    </row>
    <row r="772" ht="14.25" customHeight="1">
      <c r="B772" s="42"/>
      <c r="E772" s="42"/>
      <c r="F772" s="42"/>
    </row>
    <row r="773" ht="14.25" customHeight="1">
      <c r="B773" s="42"/>
      <c r="E773" s="42"/>
      <c r="F773" s="42"/>
    </row>
    <row r="774" ht="14.25" customHeight="1">
      <c r="B774" s="42"/>
      <c r="E774" s="42"/>
      <c r="F774" s="42"/>
    </row>
    <row r="775" ht="14.25" customHeight="1">
      <c r="B775" s="42"/>
      <c r="E775" s="42"/>
      <c r="F775" s="42"/>
    </row>
    <row r="776" ht="14.25" customHeight="1">
      <c r="B776" s="42"/>
      <c r="E776" s="42"/>
      <c r="F776" s="42"/>
    </row>
    <row r="777" ht="14.25" customHeight="1">
      <c r="B777" s="42"/>
      <c r="E777" s="42"/>
      <c r="F777" s="42"/>
    </row>
    <row r="778" ht="14.25" customHeight="1">
      <c r="B778" s="42"/>
      <c r="E778" s="42"/>
      <c r="F778" s="42"/>
    </row>
    <row r="779" ht="14.25" customHeight="1">
      <c r="B779" s="42"/>
      <c r="E779" s="42"/>
      <c r="F779" s="42"/>
    </row>
    <row r="780" ht="14.25" customHeight="1">
      <c r="B780" s="42"/>
      <c r="E780" s="42"/>
      <c r="F780" s="42"/>
    </row>
    <row r="781" ht="14.25" customHeight="1">
      <c r="B781" s="42"/>
      <c r="E781" s="42"/>
      <c r="F781" s="42"/>
    </row>
    <row r="782" ht="14.25" customHeight="1">
      <c r="B782" s="42"/>
      <c r="E782" s="42"/>
      <c r="F782" s="42"/>
    </row>
    <row r="783" ht="14.25" customHeight="1">
      <c r="B783" s="42"/>
      <c r="E783" s="42"/>
      <c r="F783" s="42"/>
    </row>
    <row r="784" ht="14.25" customHeight="1">
      <c r="B784" s="42"/>
      <c r="E784" s="42"/>
      <c r="F784" s="42"/>
    </row>
    <row r="785" ht="14.25" customHeight="1">
      <c r="B785" s="42"/>
      <c r="E785" s="42"/>
      <c r="F785" s="42"/>
    </row>
    <row r="786" ht="14.25" customHeight="1">
      <c r="B786" s="42"/>
      <c r="E786" s="42"/>
      <c r="F786" s="42"/>
    </row>
    <row r="787" ht="14.25" customHeight="1">
      <c r="B787" s="42"/>
      <c r="E787" s="42"/>
      <c r="F787" s="42"/>
    </row>
    <row r="788" ht="14.25" customHeight="1">
      <c r="B788" s="42"/>
      <c r="E788" s="42"/>
      <c r="F788" s="42"/>
    </row>
    <row r="789" ht="14.25" customHeight="1">
      <c r="B789" s="42"/>
      <c r="E789" s="42"/>
      <c r="F789" s="42"/>
    </row>
    <row r="790" ht="14.25" customHeight="1">
      <c r="B790" s="42"/>
      <c r="E790" s="42"/>
      <c r="F790" s="42"/>
    </row>
    <row r="791" ht="14.25" customHeight="1">
      <c r="B791" s="42"/>
      <c r="E791" s="42"/>
      <c r="F791" s="42"/>
    </row>
    <row r="792" ht="14.25" customHeight="1">
      <c r="B792" s="42"/>
      <c r="E792" s="42"/>
      <c r="F792" s="42"/>
    </row>
    <row r="793" ht="14.25" customHeight="1">
      <c r="B793" s="42"/>
      <c r="E793" s="42"/>
      <c r="F793" s="42"/>
    </row>
    <row r="794" ht="14.25" customHeight="1">
      <c r="B794" s="42"/>
      <c r="E794" s="42"/>
      <c r="F794" s="42"/>
    </row>
    <row r="795" ht="14.25" customHeight="1">
      <c r="B795" s="42"/>
      <c r="E795" s="42"/>
      <c r="F795" s="42"/>
    </row>
    <row r="796" ht="14.25" customHeight="1">
      <c r="B796" s="42"/>
      <c r="E796" s="42"/>
      <c r="F796" s="42"/>
    </row>
    <row r="797" ht="14.25" customHeight="1">
      <c r="B797" s="42"/>
      <c r="E797" s="42"/>
      <c r="F797" s="42"/>
    </row>
    <row r="798" ht="14.25" customHeight="1">
      <c r="B798" s="42"/>
      <c r="E798" s="42"/>
      <c r="F798" s="42"/>
    </row>
    <row r="799" ht="14.25" customHeight="1">
      <c r="B799" s="42"/>
      <c r="E799" s="42"/>
      <c r="F799" s="42"/>
    </row>
    <row r="800" ht="14.25" customHeight="1">
      <c r="B800" s="42"/>
      <c r="E800" s="42"/>
      <c r="F800" s="42"/>
    </row>
    <row r="801" ht="14.25" customHeight="1">
      <c r="B801" s="42"/>
      <c r="E801" s="42"/>
      <c r="F801" s="42"/>
    </row>
    <row r="802" ht="14.25" customHeight="1">
      <c r="B802" s="42"/>
      <c r="E802" s="42"/>
      <c r="F802" s="42"/>
    </row>
    <row r="803" ht="14.25" customHeight="1">
      <c r="B803" s="42"/>
      <c r="E803" s="42"/>
      <c r="F803" s="42"/>
    </row>
    <row r="804" ht="14.25" customHeight="1">
      <c r="B804" s="42"/>
      <c r="E804" s="42"/>
      <c r="F804" s="42"/>
    </row>
    <row r="805" ht="14.25" customHeight="1">
      <c r="B805" s="42"/>
      <c r="E805" s="42"/>
      <c r="F805" s="42"/>
    </row>
    <row r="806" ht="14.25" customHeight="1">
      <c r="B806" s="42"/>
      <c r="E806" s="42"/>
      <c r="F806" s="42"/>
    </row>
    <row r="807" ht="14.25" customHeight="1">
      <c r="B807" s="42"/>
      <c r="E807" s="42"/>
      <c r="F807" s="42"/>
    </row>
    <row r="808" ht="14.25" customHeight="1">
      <c r="B808" s="42"/>
      <c r="E808" s="42"/>
      <c r="F808" s="42"/>
    </row>
    <row r="809" ht="14.25" customHeight="1">
      <c r="B809" s="42"/>
      <c r="E809" s="42"/>
      <c r="F809" s="42"/>
    </row>
    <row r="810" ht="14.25" customHeight="1">
      <c r="B810" s="42"/>
      <c r="E810" s="42"/>
      <c r="F810" s="42"/>
    </row>
    <row r="811" ht="14.25" customHeight="1">
      <c r="B811" s="42"/>
      <c r="E811" s="42"/>
      <c r="F811" s="42"/>
    </row>
    <row r="812" ht="14.25" customHeight="1">
      <c r="B812" s="42"/>
      <c r="E812" s="42"/>
      <c r="F812" s="42"/>
    </row>
    <row r="813" ht="14.25" customHeight="1">
      <c r="B813" s="42"/>
      <c r="E813" s="42"/>
      <c r="F813" s="42"/>
    </row>
    <row r="814" ht="14.25" customHeight="1">
      <c r="B814" s="42"/>
      <c r="E814" s="42"/>
      <c r="F814" s="42"/>
    </row>
    <row r="815" ht="14.25" customHeight="1">
      <c r="B815" s="42"/>
      <c r="E815" s="42"/>
      <c r="F815" s="42"/>
    </row>
    <row r="816" ht="14.25" customHeight="1">
      <c r="B816" s="42"/>
      <c r="E816" s="42"/>
      <c r="F816" s="42"/>
    </row>
    <row r="817" ht="14.25" customHeight="1">
      <c r="B817" s="42"/>
      <c r="E817" s="42"/>
      <c r="F817" s="42"/>
    </row>
    <row r="818" ht="14.25" customHeight="1">
      <c r="B818" s="42"/>
      <c r="E818" s="42"/>
      <c r="F818" s="42"/>
    </row>
    <row r="819" ht="14.25" customHeight="1">
      <c r="B819" s="42"/>
      <c r="E819" s="42"/>
      <c r="F819" s="42"/>
    </row>
    <row r="820" ht="14.25" customHeight="1">
      <c r="B820" s="42"/>
      <c r="E820" s="42"/>
      <c r="F820" s="42"/>
    </row>
    <row r="821" ht="14.25" customHeight="1">
      <c r="B821" s="42"/>
      <c r="E821" s="42"/>
      <c r="F821" s="42"/>
    </row>
    <row r="822" ht="14.25" customHeight="1">
      <c r="B822" s="42"/>
      <c r="E822" s="42"/>
      <c r="F822" s="42"/>
    </row>
    <row r="823" ht="14.25" customHeight="1">
      <c r="B823" s="42"/>
      <c r="E823" s="42"/>
      <c r="F823" s="42"/>
    </row>
    <row r="824" ht="14.25" customHeight="1">
      <c r="B824" s="42"/>
      <c r="E824" s="42"/>
      <c r="F824" s="42"/>
    </row>
    <row r="825" ht="14.25" customHeight="1">
      <c r="B825" s="42"/>
      <c r="E825" s="42"/>
      <c r="F825" s="42"/>
    </row>
    <row r="826" ht="14.25" customHeight="1">
      <c r="B826" s="42"/>
      <c r="E826" s="42"/>
      <c r="F826" s="42"/>
    </row>
    <row r="827" ht="14.25" customHeight="1">
      <c r="B827" s="42"/>
      <c r="E827" s="42"/>
      <c r="F827" s="42"/>
    </row>
    <row r="828" ht="14.25" customHeight="1">
      <c r="B828" s="42"/>
      <c r="E828" s="42"/>
      <c r="F828" s="42"/>
    </row>
    <row r="829" ht="14.25" customHeight="1">
      <c r="B829" s="42"/>
      <c r="E829" s="42"/>
      <c r="F829" s="42"/>
    </row>
    <row r="830" ht="14.25" customHeight="1">
      <c r="B830" s="42"/>
      <c r="E830" s="42"/>
      <c r="F830" s="42"/>
    </row>
    <row r="831" ht="14.25" customHeight="1">
      <c r="B831" s="42"/>
      <c r="E831" s="42"/>
      <c r="F831" s="42"/>
    </row>
    <row r="832" ht="14.25" customHeight="1">
      <c r="B832" s="42"/>
      <c r="E832" s="42"/>
      <c r="F832" s="42"/>
    </row>
    <row r="833" ht="14.25" customHeight="1">
      <c r="B833" s="42"/>
      <c r="E833" s="42"/>
      <c r="F833" s="42"/>
    </row>
    <row r="834" ht="14.25" customHeight="1">
      <c r="B834" s="42"/>
      <c r="E834" s="42"/>
      <c r="F834" s="42"/>
    </row>
    <row r="835" ht="14.25" customHeight="1">
      <c r="B835" s="42"/>
      <c r="E835" s="42"/>
      <c r="F835" s="42"/>
    </row>
    <row r="836" ht="14.25" customHeight="1">
      <c r="B836" s="42"/>
      <c r="E836" s="42"/>
      <c r="F836" s="42"/>
    </row>
    <row r="837" ht="14.25" customHeight="1">
      <c r="B837" s="42"/>
      <c r="E837" s="42"/>
      <c r="F837" s="42"/>
    </row>
    <row r="838" ht="14.25" customHeight="1">
      <c r="B838" s="42"/>
      <c r="E838" s="42"/>
      <c r="F838" s="42"/>
    </row>
    <row r="839" ht="14.25" customHeight="1">
      <c r="B839" s="42"/>
      <c r="E839" s="42"/>
      <c r="F839" s="42"/>
    </row>
    <row r="840" ht="14.25" customHeight="1">
      <c r="B840" s="42"/>
      <c r="E840" s="42"/>
      <c r="F840" s="42"/>
    </row>
    <row r="841" ht="14.25" customHeight="1">
      <c r="B841" s="42"/>
      <c r="E841" s="42"/>
      <c r="F841" s="42"/>
    </row>
    <row r="842" ht="14.25" customHeight="1">
      <c r="B842" s="42"/>
      <c r="E842" s="42"/>
      <c r="F842" s="42"/>
    </row>
    <row r="843" ht="14.25" customHeight="1">
      <c r="B843" s="42"/>
      <c r="E843" s="42"/>
      <c r="F843" s="42"/>
    </row>
    <row r="844" ht="14.25" customHeight="1">
      <c r="B844" s="42"/>
      <c r="E844" s="42"/>
      <c r="F844" s="42"/>
    </row>
    <row r="845" ht="14.25" customHeight="1">
      <c r="B845" s="42"/>
      <c r="E845" s="42"/>
      <c r="F845" s="42"/>
    </row>
    <row r="846" ht="14.25" customHeight="1">
      <c r="B846" s="42"/>
      <c r="E846" s="42"/>
      <c r="F846" s="42"/>
    </row>
    <row r="847" ht="14.25" customHeight="1">
      <c r="B847" s="42"/>
      <c r="E847" s="42"/>
      <c r="F847" s="42"/>
    </row>
    <row r="848" ht="14.25" customHeight="1">
      <c r="B848" s="42"/>
      <c r="E848" s="42"/>
      <c r="F848" s="42"/>
    </row>
    <row r="849" ht="14.25" customHeight="1">
      <c r="B849" s="42"/>
      <c r="E849" s="42"/>
      <c r="F849" s="42"/>
    </row>
    <row r="850" ht="14.25" customHeight="1">
      <c r="B850" s="42"/>
      <c r="E850" s="42"/>
      <c r="F850" s="42"/>
    </row>
    <row r="851" ht="14.25" customHeight="1">
      <c r="B851" s="42"/>
      <c r="E851" s="42"/>
      <c r="F851" s="42"/>
    </row>
    <row r="852" ht="14.25" customHeight="1">
      <c r="B852" s="42"/>
      <c r="E852" s="42"/>
      <c r="F852" s="42"/>
    </row>
    <row r="853" ht="14.25" customHeight="1">
      <c r="B853" s="42"/>
      <c r="E853" s="42"/>
      <c r="F853" s="42"/>
    </row>
    <row r="854" ht="14.25" customHeight="1">
      <c r="B854" s="42"/>
      <c r="E854" s="42"/>
      <c r="F854" s="42"/>
    </row>
    <row r="855" ht="14.25" customHeight="1">
      <c r="B855" s="42"/>
      <c r="E855" s="42"/>
      <c r="F855" s="42"/>
    </row>
    <row r="856" ht="14.25" customHeight="1">
      <c r="B856" s="42"/>
      <c r="E856" s="42"/>
      <c r="F856" s="42"/>
    </row>
    <row r="857" ht="14.25" customHeight="1">
      <c r="B857" s="42"/>
      <c r="E857" s="42"/>
      <c r="F857" s="42"/>
    </row>
    <row r="858" ht="14.25" customHeight="1">
      <c r="B858" s="42"/>
      <c r="E858" s="42"/>
      <c r="F858" s="42"/>
    </row>
    <row r="859" ht="14.25" customHeight="1">
      <c r="B859" s="42"/>
      <c r="E859" s="42"/>
      <c r="F859" s="42"/>
    </row>
    <row r="860" ht="14.25" customHeight="1">
      <c r="B860" s="42"/>
      <c r="E860" s="42"/>
      <c r="F860" s="42"/>
    </row>
    <row r="861" ht="14.25" customHeight="1">
      <c r="B861" s="42"/>
      <c r="E861" s="42"/>
      <c r="F861" s="42"/>
    </row>
    <row r="862" ht="14.25" customHeight="1">
      <c r="B862" s="42"/>
      <c r="E862" s="42"/>
      <c r="F862" s="42"/>
    </row>
    <row r="863" ht="14.25" customHeight="1">
      <c r="B863" s="42"/>
      <c r="E863" s="42"/>
      <c r="F863" s="42"/>
    </row>
    <row r="864" ht="14.25" customHeight="1">
      <c r="B864" s="42"/>
      <c r="E864" s="42"/>
      <c r="F864" s="42"/>
    </row>
    <row r="865" ht="14.25" customHeight="1">
      <c r="B865" s="42"/>
      <c r="E865" s="42"/>
      <c r="F865" s="42"/>
    </row>
    <row r="866" ht="14.25" customHeight="1">
      <c r="B866" s="42"/>
      <c r="E866" s="42"/>
      <c r="F866" s="42"/>
    </row>
    <row r="867" ht="14.25" customHeight="1">
      <c r="B867" s="42"/>
      <c r="E867" s="42"/>
      <c r="F867" s="42"/>
    </row>
    <row r="868" ht="14.25" customHeight="1">
      <c r="B868" s="42"/>
      <c r="E868" s="42"/>
      <c r="F868" s="42"/>
    </row>
    <row r="869" ht="14.25" customHeight="1">
      <c r="B869" s="42"/>
      <c r="E869" s="42"/>
      <c r="F869" s="42"/>
    </row>
    <row r="870" ht="14.25" customHeight="1">
      <c r="B870" s="42"/>
      <c r="E870" s="42"/>
      <c r="F870" s="42"/>
    </row>
    <row r="871" ht="14.25" customHeight="1">
      <c r="B871" s="42"/>
      <c r="E871" s="42"/>
      <c r="F871" s="42"/>
    </row>
    <row r="872" ht="14.25" customHeight="1">
      <c r="B872" s="42"/>
      <c r="E872" s="42"/>
      <c r="F872" s="42"/>
    </row>
    <row r="873" ht="14.25" customHeight="1">
      <c r="B873" s="42"/>
      <c r="E873" s="42"/>
      <c r="F873" s="42"/>
    </row>
    <row r="874" ht="14.25" customHeight="1">
      <c r="B874" s="42"/>
      <c r="E874" s="42"/>
      <c r="F874" s="42"/>
    </row>
    <row r="875" ht="14.25" customHeight="1">
      <c r="B875" s="42"/>
      <c r="E875" s="42"/>
      <c r="F875" s="42"/>
    </row>
    <row r="876" ht="14.25" customHeight="1">
      <c r="B876" s="42"/>
      <c r="E876" s="42"/>
      <c r="F876" s="42"/>
    </row>
    <row r="877" ht="14.25" customHeight="1">
      <c r="B877" s="42"/>
      <c r="E877" s="42"/>
      <c r="F877" s="42"/>
    </row>
    <row r="878" ht="14.25" customHeight="1">
      <c r="B878" s="42"/>
      <c r="E878" s="42"/>
      <c r="F878" s="42"/>
    </row>
    <row r="879" ht="14.25" customHeight="1">
      <c r="B879" s="42"/>
      <c r="E879" s="42"/>
      <c r="F879" s="42"/>
    </row>
    <row r="880" ht="14.25" customHeight="1">
      <c r="B880" s="42"/>
      <c r="E880" s="42"/>
      <c r="F880" s="42"/>
    </row>
    <row r="881" ht="14.25" customHeight="1">
      <c r="B881" s="42"/>
      <c r="E881" s="42"/>
      <c r="F881" s="42"/>
    </row>
    <row r="882" ht="14.25" customHeight="1">
      <c r="B882" s="42"/>
      <c r="E882" s="42"/>
      <c r="F882" s="42"/>
    </row>
    <row r="883" ht="14.25" customHeight="1">
      <c r="B883" s="42"/>
      <c r="E883" s="42"/>
      <c r="F883" s="42"/>
    </row>
    <row r="884" ht="14.25" customHeight="1">
      <c r="B884" s="42"/>
      <c r="E884" s="42"/>
      <c r="F884" s="42"/>
    </row>
    <row r="885" ht="14.25" customHeight="1">
      <c r="B885" s="42"/>
      <c r="E885" s="42"/>
      <c r="F885" s="42"/>
    </row>
    <row r="886" ht="14.25" customHeight="1">
      <c r="B886" s="42"/>
      <c r="E886" s="42"/>
      <c r="F886" s="42"/>
    </row>
    <row r="887" ht="14.25" customHeight="1">
      <c r="B887" s="42"/>
      <c r="E887" s="42"/>
      <c r="F887" s="42"/>
    </row>
    <row r="888" ht="14.25" customHeight="1">
      <c r="B888" s="42"/>
      <c r="E888" s="42"/>
      <c r="F888" s="42"/>
    </row>
    <row r="889" ht="14.25" customHeight="1">
      <c r="B889" s="42"/>
      <c r="E889" s="42"/>
      <c r="F889" s="42"/>
    </row>
    <row r="890" ht="14.25" customHeight="1">
      <c r="B890" s="42"/>
      <c r="E890" s="42"/>
      <c r="F890" s="42"/>
    </row>
    <row r="891" ht="14.25" customHeight="1">
      <c r="B891" s="42"/>
      <c r="E891" s="42"/>
      <c r="F891" s="42"/>
    </row>
    <row r="892" ht="14.25" customHeight="1">
      <c r="B892" s="42"/>
      <c r="E892" s="42"/>
      <c r="F892" s="42"/>
    </row>
    <row r="893" ht="14.25" customHeight="1">
      <c r="B893" s="42"/>
      <c r="E893" s="42"/>
      <c r="F893" s="42"/>
    </row>
    <row r="894" ht="14.25" customHeight="1">
      <c r="B894" s="42"/>
      <c r="E894" s="42"/>
      <c r="F894" s="42"/>
    </row>
    <row r="895" ht="14.25" customHeight="1">
      <c r="B895" s="42"/>
      <c r="E895" s="42"/>
      <c r="F895" s="42"/>
    </row>
    <row r="896" ht="14.25" customHeight="1">
      <c r="B896" s="42"/>
      <c r="E896" s="42"/>
      <c r="F896" s="42"/>
    </row>
    <row r="897" ht="14.25" customHeight="1">
      <c r="B897" s="42"/>
      <c r="E897" s="42"/>
      <c r="F897" s="42"/>
    </row>
    <row r="898" ht="14.25" customHeight="1">
      <c r="B898" s="42"/>
      <c r="E898" s="42"/>
      <c r="F898" s="42"/>
    </row>
    <row r="899" ht="14.25" customHeight="1">
      <c r="B899" s="42"/>
      <c r="E899" s="42"/>
      <c r="F899" s="42"/>
    </row>
    <row r="900" ht="14.25" customHeight="1">
      <c r="B900" s="42"/>
      <c r="E900" s="42"/>
      <c r="F900" s="42"/>
    </row>
    <row r="901" ht="14.25" customHeight="1">
      <c r="B901" s="42"/>
      <c r="E901" s="42"/>
      <c r="F901" s="42"/>
    </row>
    <row r="902" ht="14.25" customHeight="1">
      <c r="B902" s="42"/>
      <c r="E902" s="42"/>
      <c r="F902" s="42"/>
    </row>
    <row r="903" ht="14.25" customHeight="1">
      <c r="B903" s="42"/>
      <c r="E903" s="42"/>
      <c r="F903" s="42"/>
    </row>
    <row r="904" ht="14.25" customHeight="1">
      <c r="B904" s="42"/>
      <c r="E904" s="42"/>
      <c r="F904" s="42"/>
    </row>
    <row r="905" ht="14.25" customHeight="1">
      <c r="B905" s="42"/>
      <c r="E905" s="42"/>
      <c r="F905" s="42"/>
    </row>
    <row r="906" ht="14.25" customHeight="1">
      <c r="B906" s="42"/>
      <c r="E906" s="42"/>
      <c r="F906" s="42"/>
    </row>
    <row r="907" ht="14.25" customHeight="1">
      <c r="B907" s="42"/>
      <c r="E907" s="42"/>
      <c r="F907" s="42"/>
    </row>
    <row r="908" ht="14.25" customHeight="1">
      <c r="B908" s="42"/>
      <c r="E908" s="42"/>
      <c r="F908" s="42"/>
    </row>
    <row r="909" ht="14.25" customHeight="1">
      <c r="B909" s="42"/>
      <c r="E909" s="42"/>
      <c r="F909" s="42"/>
    </row>
    <row r="910" ht="14.25" customHeight="1">
      <c r="B910" s="42"/>
      <c r="E910" s="42"/>
      <c r="F910" s="42"/>
    </row>
    <row r="911" ht="14.25" customHeight="1">
      <c r="B911" s="42"/>
      <c r="E911" s="42"/>
      <c r="F911" s="42"/>
    </row>
    <row r="912" ht="14.25" customHeight="1">
      <c r="B912" s="42"/>
      <c r="E912" s="42"/>
      <c r="F912" s="42"/>
    </row>
    <row r="913" ht="14.25" customHeight="1">
      <c r="B913" s="42"/>
      <c r="E913" s="42"/>
      <c r="F913" s="42"/>
    </row>
    <row r="914" ht="14.25" customHeight="1">
      <c r="B914" s="42"/>
      <c r="E914" s="42"/>
      <c r="F914" s="42"/>
    </row>
    <row r="915" ht="14.25" customHeight="1">
      <c r="B915" s="42"/>
      <c r="E915" s="42"/>
      <c r="F915" s="42"/>
    </row>
    <row r="916" ht="14.25" customHeight="1">
      <c r="B916" s="42"/>
      <c r="E916" s="42"/>
      <c r="F916" s="42"/>
    </row>
    <row r="917" ht="14.25" customHeight="1">
      <c r="B917" s="42"/>
      <c r="E917" s="42"/>
      <c r="F917" s="42"/>
    </row>
    <row r="918" ht="14.25" customHeight="1">
      <c r="B918" s="42"/>
      <c r="E918" s="42"/>
      <c r="F918" s="42"/>
    </row>
    <row r="919" ht="14.25" customHeight="1">
      <c r="B919" s="42"/>
      <c r="E919" s="42"/>
      <c r="F919" s="42"/>
    </row>
    <row r="920" ht="14.25" customHeight="1">
      <c r="B920" s="42"/>
      <c r="E920" s="42"/>
      <c r="F920" s="42"/>
    </row>
    <row r="921" ht="14.25" customHeight="1">
      <c r="B921" s="42"/>
      <c r="E921" s="42"/>
      <c r="F921" s="42"/>
    </row>
    <row r="922" ht="14.25" customHeight="1">
      <c r="B922" s="42"/>
      <c r="E922" s="42"/>
      <c r="F922" s="42"/>
    </row>
    <row r="923" ht="14.25" customHeight="1">
      <c r="B923" s="42"/>
      <c r="E923" s="42"/>
      <c r="F923" s="42"/>
    </row>
    <row r="924" ht="14.25" customHeight="1">
      <c r="B924" s="42"/>
      <c r="E924" s="42"/>
      <c r="F924" s="42"/>
    </row>
    <row r="925" ht="14.25" customHeight="1">
      <c r="B925" s="42"/>
      <c r="E925" s="42"/>
      <c r="F925" s="42"/>
    </row>
    <row r="926" ht="14.25" customHeight="1">
      <c r="B926" s="42"/>
      <c r="E926" s="42"/>
      <c r="F926" s="42"/>
    </row>
    <row r="927" ht="14.25" customHeight="1">
      <c r="B927" s="42"/>
      <c r="E927" s="42"/>
      <c r="F927" s="42"/>
    </row>
    <row r="928" ht="14.25" customHeight="1">
      <c r="B928" s="42"/>
      <c r="E928" s="42"/>
      <c r="F928" s="42"/>
    </row>
    <row r="929" ht="14.25" customHeight="1">
      <c r="B929" s="42"/>
      <c r="E929" s="42"/>
      <c r="F929" s="42"/>
    </row>
    <row r="930" ht="14.25" customHeight="1">
      <c r="B930" s="42"/>
      <c r="E930" s="42"/>
      <c r="F930" s="42"/>
    </row>
    <row r="931" ht="14.25" customHeight="1">
      <c r="B931" s="42"/>
      <c r="E931" s="42"/>
      <c r="F931" s="42"/>
    </row>
    <row r="932" ht="14.25" customHeight="1">
      <c r="B932" s="42"/>
      <c r="E932" s="42"/>
      <c r="F932" s="42"/>
    </row>
    <row r="933" ht="14.25" customHeight="1">
      <c r="B933" s="42"/>
      <c r="E933" s="42"/>
      <c r="F933" s="42"/>
    </row>
    <row r="934" ht="14.25" customHeight="1">
      <c r="B934" s="42"/>
      <c r="E934" s="42"/>
      <c r="F934" s="42"/>
    </row>
    <row r="935" ht="14.25" customHeight="1">
      <c r="B935" s="42"/>
      <c r="E935" s="42"/>
      <c r="F935" s="42"/>
    </row>
    <row r="936" ht="14.25" customHeight="1">
      <c r="B936" s="42"/>
      <c r="E936" s="42"/>
      <c r="F936" s="42"/>
    </row>
    <row r="937" ht="14.25" customHeight="1">
      <c r="B937" s="42"/>
      <c r="E937" s="42"/>
      <c r="F937" s="42"/>
    </row>
    <row r="938" ht="14.25" customHeight="1">
      <c r="B938" s="42"/>
      <c r="E938" s="42"/>
      <c r="F938" s="42"/>
    </row>
    <row r="939" ht="14.25" customHeight="1">
      <c r="B939" s="42"/>
      <c r="E939" s="42"/>
      <c r="F939" s="42"/>
    </row>
    <row r="940" ht="14.25" customHeight="1">
      <c r="B940" s="42"/>
      <c r="E940" s="42"/>
      <c r="F940" s="42"/>
    </row>
    <row r="941" ht="14.25" customHeight="1">
      <c r="B941" s="42"/>
      <c r="E941" s="42"/>
      <c r="F941" s="42"/>
    </row>
    <row r="942" ht="14.25" customHeight="1">
      <c r="B942" s="42"/>
      <c r="E942" s="42"/>
      <c r="F942" s="42"/>
    </row>
    <row r="943" ht="14.25" customHeight="1">
      <c r="B943" s="42"/>
      <c r="E943" s="42"/>
      <c r="F943" s="42"/>
    </row>
    <row r="944" ht="14.25" customHeight="1">
      <c r="B944" s="42"/>
      <c r="E944" s="42"/>
      <c r="F944" s="42"/>
    </row>
    <row r="945" ht="14.25" customHeight="1">
      <c r="B945" s="42"/>
      <c r="E945" s="42"/>
      <c r="F945" s="42"/>
    </row>
    <row r="946" ht="14.25" customHeight="1">
      <c r="B946" s="42"/>
      <c r="E946" s="42"/>
      <c r="F946" s="42"/>
    </row>
    <row r="947" ht="14.25" customHeight="1">
      <c r="B947" s="42"/>
      <c r="E947" s="42"/>
      <c r="F947" s="42"/>
    </row>
    <row r="948" ht="14.25" customHeight="1">
      <c r="B948" s="42"/>
      <c r="E948" s="42"/>
      <c r="F948" s="42"/>
    </row>
    <row r="949" ht="14.25" customHeight="1">
      <c r="B949" s="42"/>
      <c r="E949" s="42"/>
      <c r="F949" s="42"/>
    </row>
    <row r="950" ht="14.25" customHeight="1">
      <c r="B950" s="42"/>
      <c r="E950" s="42"/>
      <c r="F950" s="42"/>
    </row>
    <row r="951" ht="14.25" customHeight="1">
      <c r="B951" s="42"/>
      <c r="E951" s="42"/>
      <c r="F951" s="42"/>
    </row>
    <row r="952" ht="14.25" customHeight="1">
      <c r="B952" s="42"/>
      <c r="E952" s="42"/>
      <c r="F952" s="42"/>
    </row>
    <row r="953" ht="14.25" customHeight="1">
      <c r="B953" s="42"/>
      <c r="E953" s="42"/>
      <c r="F953" s="42"/>
    </row>
    <row r="954" ht="14.25" customHeight="1">
      <c r="B954" s="42"/>
      <c r="E954" s="42"/>
      <c r="F954" s="42"/>
    </row>
    <row r="955" ht="14.25" customHeight="1">
      <c r="B955" s="42"/>
      <c r="E955" s="42"/>
      <c r="F955" s="42"/>
    </row>
    <row r="956" ht="14.25" customHeight="1">
      <c r="B956" s="42"/>
      <c r="E956" s="42"/>
      <c r="F956" s="42"/>
    </row>
    <row r="957" ht="14.25" customHeight="1">
      <c r="B957" s="42"/>
      <c r="E957" s="42"/>
      <c r="F957" s="42"/>
    </row>
    <row r="958" ht="14.25" customHeight="1">
      <c r="B958" s="42"/>
      <c r="E958" s="42"/>
      <c r="F958" s="42"/>
    </row>
    <row r="959" ht="14.25" customHeight="1">
      <c r="B959" s="42"/>
      <c r="E959" s="42"/>
      <c r="F959" s="42"/>
    </row>
    <row r="960" ht="14.25" customHeight="1">
      <c r="B960" s="42"/>
      <c r="E960" s="42"/>
      <c r="F960" s="42"/>
    </row>
    <row r="961" ht="14.25" customHeight="1">
      <c r="B961" s="42"/>
      <c r="E961" s="42"/>
      <c r="F961" s="42"/>
    </row>
    <row r="962" ht="14.25" customHeight="1">
      <c r="B962" s="42"/>
      <c r="E962" s="42"/>
      <c r="F962" s="42"/>
    </row>
    <row r="963" ht="14.25" customHeight="1">
      <c r="B963" s="42"/>
      <c r="E963" s="42"/>
      <c r="F963" s="42"/>
    </row>
    <row r="964" ht="14.25" customHeight="1">
      <c r="B964" s="42"/>
      <c r="E964" s="42"/>
      <c r="F964" s="42"/>
    </row>
    <row r="965" ht="14.25" customHeight="1">
      <c r="B965" s="42"/>
      <c r="E965" s="42"/>
      <c r="F965" s="42"/>
    </row>
    <row r="966" ht="14.25" customHeight="1">
      <c r="B966" s="42"/>
      <c r="E966" s="42"/>
      <c r="F966" s="42"/>
    </row>
    <row r="967" ht="14.25" customHeight="1">
      <c r="B967" s="42"/>
      <c r="E967" s="42"/>
      <c r="F967" s="42"/>
    </row>
    <row r="968" ht="14.25" customHeight="1">
      <c r="B968" s="42"/>
      <c r="E968" s="42"/>
      <c r="F968" s="42"/>
    </row>
    <row r="969" ht="14.25" customHeight="1">
      <c r="B969" s="42"/>
      <c r="E969" s="42"/>
      <c r="F969" s="42"/>
    </row>
    <row r="970" ht="14.25" customHeight="1">
      <c r="B970" s="42"/>
      <c r="E970" s="42"/>
      <c r="F970" s="42"/>
    </row>
    <row r="971" ht="14.25" customHeight="1">
      <c r="B971" s="42"/>
      <c r="E971" s="42"/>
      <c r="F971" s="42"/>
    </row>
    <row r="972" ht="14.25" customHeight="1">
      <c r="B972" s="42"/>
      <c r="E972" s="42"/>
      <c r="F972" s="42"/>
    </row>
    <row r="973" ht="14.25" customHeight="1">
      <c r="B973" s="42"/>
      <c r="E973" s="42"/>
      <c r="F973" s="42"/>
    </row>
    <row r="974" ht="14.25" customHeight="1">
      <c r="B974" s="42"/>
      <c r="E974" s="42"/>
      <c r="F974" s="42"/>
    </row>
    <row r="975" ht="14.25" customHeight="1">
      <c r="B975" s="42"/>
      <c r="E975" s="42"/>
      <c r="F975" s="42"/>
    </row>
    <row r="976" ht="14.25" customHeight="1">
      <c r="B976" s="42"/>
      <c r="E976" s="42"/>
      <c r="F976" s="42"/>
    </row>
    <row r="977" ht="14.25" customHeight="1">
      <c r="B977" s="42"/>
      <c r="E977" s="42"/>
      <c r="F977" s="42"/>
    </row>
    <row r="978" ht="14.25" customHeight="1">
      <c r="B978" s="42"/>
      <c r="E978" s="42"/>
      <c r="F978" s="42"/>
    </row>
    <row r="979" ht="14.25" customHeight="1">
      <c r="B979" s="42"/>
      <c r="E979" s="42"/>
      <c r="F979" s="42"/>
    </row>
    <row r="980" ht="14.25" customHeight="1">
      <c r="B980" s="42"/>
      <c r="E980" s="42"/>
      <c r="F980" s="42"/>
    </row>
    <row r="981" ht="14.25" customHeight="1">
      <c r="B981" s="42"/>
      <c r="E981" s="42"/>
      <c r="F981" s="42"/>
    </row>
    <row r="982" ht="14.25" customHeight="1">
      <c r="B982" s="42"/>
      <c r="E982" s="42"/>
      <c r="F982" s="42"/>
    </row>
    <row r="983" ht="14.25" customHeight="1">
      <c r="B983" s="42"/>
      <c r="E983" s="42"/>
      <c r="F983" s="42"/>
    </row>
    <row r="984" ht="14.25" customHeight="1">
      <c r="B984" s="42"/>
      <c r="E984" s="42"/>
      <c r="F984" s="42"/>
    </row>
    <row r="985" ht="14.25" customHeight="1">
      <c r="B985" s="42"/>
      <c r="E985" s="42"/>
      <c r="F985" s="42"/>
    </row>
    <row r="986" ht="14.25" customHeight="1">
      <c r="B986" s="42"/>
      <c r="E986" s="42"/>
      <c r="F986" s="42"/>
    </row>
    <row r="987" ht="14.25" customHeight="1">
      <c r="B987" s="42"/>
      <c r="E987" s="42"/>
      <c r="F987" s="42"/>
    </row>
    <row r="988" ht="14.25" customHeight="1">
      <c r="B988" s="42"/>
      <c r="E988" s="42"/>
      <c r="F988" s="42"/>
    </row>
    <row r="989" ht="14.25" customHeight="1">
      <c r="B989" s="42"/>
      <c r="E989" s="42"/>
      <c r="F989" s="42"/>
    </row>
    <row r="990" ht="14.25" customHeight="1">
      <c r="B990" s="42"/>
      <c r="E990" s="42"/>
      <c r="F990" s="42"/>
    </row>
    <row r="991" ht="14.25" customHeight="1">
      <c r="B991" s="42"/>
      <c r="E991" s="42"/>
      <c r="F991" s="42"/>
    </row>
    <row r="992" ht="14.25" customHeight="1">
      <c r="B992" s="42"/>
      <c r="E992" s="42"/>
      <c r="F992" s="42"/>
    </row>
    <row r="993" ht="14.25" customHeight="1">
      <c r="B993" s="42"/>
      <c r="E993" s="42"/>
      <c r="F993" s="42"/>
    </row>
    <row r="994" ht="14.25" customHeight="1">
      <c r="B994" s="42"/>
      <c r="E994" s="42"/>
      <c r="F994" s="42"/>
    </row>
    <row r="995" ht="14.25" customHeight="1">
      <c r="B995" s="42"/>
      <c r="E995" s="42"/>
      <c r="F995" s="42"/>
    </row>
    <row r="996" ht="14.25" customHeight="1">
      <c r="B996" s="42"/>
      <c r="E996" s="42"/>
      <c r="F996" s="42"/>
    </row>
    <row r="997" ht="14.25" customHeight="1">
      <c r="B997" s="42"/>
      <c r="E997" s="42"/>
      <c r="F997" s="42"/>
    </row>
    <row r="998" ht="14.25" customHeight="1">
      <c r="B998" s="42"/>
      <c r="E998" s="42"/>
      <c r="F998" s="42"/>
    </row>
    <row r="999" ht="14.25" customHeight="1">
      <c r="B999" s="42"/>
      <c r="E999" s="42"/>
      <c r="F999" s="42"/>
    </row>
    <row r="1000" ht="14.25" customHeight="1">
      <c r="B1000" s="42"/>
      <c r="E1000" s="42"/>
      <c r="F1000" s="42"/>
    </row>
  </sheetData>
  <autoFilter ref="$B$2:$S$109"/>
  <conditionalFormatting sqref="H3:H108">
    <cfRule type="cellIs" dxfId="0" priority="1" operator="equal">
      <formula>240</formula>
    </cfRule>
  </conditionalFormatting>
  <conditionalFormatting sqref="H3:R108">
    <cfRule type="cellIs" dxfId="1" priority="2" operator="equal">
      <formula>0</formula>
    </cfRule>
  </conditionalFormatting>
  <conditionalFormatting sqref="I3:R109">
    <cfRule type="cellIs" dxfId="0" priority="3" operator="equal">
      <formula>180</formula>
    </cfRule>
  </conditionalFormatting>
  <conditionalFormatting sqref="S3:S109">
    <cfRule type="cellIs" dxfId="0" priority="4" operator="equal">
      <formula>1380</formula>
    </cfRule>
  </conditionalFormatting>
  <dataValidations>
    <dataValidation type="decimal" operator="lessThanOrEqual" allowBlank="1" showErrorMessage="1" sqref="J3:R108">
      <formula1>180.0</formula1>
    </dataValidation>
    <dataValidation type="decimal" operator="lessThanOrEqual" allowBlank="1" showErrorMessage="1" sqref="H3:I108">
      <formula1>240.0</formula1>
    </dataValidation>
  </dataValidations>
  <printOptions/>
  <pageMargins bottom="1.0" footer="0.0" header="0.0" left="0.75" right="0.75" top="1.0"/>
  <pageSetup fitToHeight="0" paperSize="9" orientation="landscape"/>
  <headerFooter>
    <oddHeader>&amp;LFAI European Championship , Simeria (22.07.2024)&amp;RPage &amp;P of </oddHeader>
    <oddFooter>&amp;LWings Model Free Flight Results&amp;R https://model.wings.rs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4.43" defaultRowHeight="15.0"/>
  <cols>
    <col customWidth="1" min="2" max="2" width="24.57"/>
  </cols>
  <sheetData>
    <row r="1"/>
    <row r="2"/>
    <row r="3"/>
    <row r="4"/>
    <row r="5"/>
    <row r="6"/>
    <row r="7"/>
    <row r="8"/>
    <row r="9"/>
    <row r="10"/>
    <row r="11"/>
    <row r="12"/>
    <row r="13"/>
    <row r="14"/>
    <row r="15"/>
    <row r="16"/>
    <row r="17"/>
    <row r="18"/>
    <row r="19"/>
    <row r="20"/>
    <row r="21"/>
    <row r="22"/>
    <row r="23"/>
    <row r="24"/>
    <row r="25"/>
    <row r="26"/>
    <row r="27"/>
    <row r="28"/>
    <row r="29"/>
    <row r="30"/>
    <row r="31"/>
    <row r="32"/>
    <row r="33"/>
    <row r="34"/>
    <row r="35"/>
    <row r="36"/>
    <row r="37"/>
    <row r="38"/>
    <row r="39"/>
    <row r="40"/>
    <row r="41"/>
    <row r="42"/>
    <row r="43"/>
    <row r="44"/>
    <row r="45"/>
    <row r="46"/>
    <row r="47"/>
    <row r="48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</sheetData>
  <drawing r:id="rId2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2024-07-28T11:14:21Z</dcterms:created>
  <dc:creator>Wings Model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b58b62f-6f94-46bd-8089-18e64b0a9abb_Enabled">
    <vt:lpwstr>true</vt:lpwstr>
  </property>
  <property fmtid="{D5CDD505-2E9C-101B-9397-08002B2CF9AE}" pid="3" name="MSIP_Label_5b58b62f-6f94-46bd-8089-18e64b0a9abb_SetDate">
    <vt:lpwstr>2025-07-16T17:54:21Z</vt:lpwstr>
  </property>
  <property fmtid="{D5CDD505-2E9C-101B-9397-08002B2CF9AE}" pid="4" name="MSIP_Label_5b58b62f-6f94-46bd-8089-18e64b0a9abb_Method">
    <vt:lpwstr>Standard</vt:lpwstr>
  </property>
  <property fmtid="{D5CDD505-2E9C-101B-9397-08002B2CF9AE}" pid="5" name="MSIP_Label_5b58b62f-6f94-46bd-8089-18e64b0a9abb_Name">
    <vt:lpwstr>defa4170-0d19-0005-0004-bc88714345d2</vt:lpwstr>
  </property>
  <property fmtid="{D5CDD505-2E9C-101B-9397-08002B2CF9AE}" pid="6" name="MSIP_Label_5b58b62f-6f94-46bd-8089-18e64b0a9abb_SiteId">
    <vt:lpwstr>a6eb79fa-c4a9-4cce-818d-b85274d15305</vt:lpwstr>
  </property>
  <property fmtid="{D5CDD505-2E9C-101B-9397-08002B2CF9AE}" pid="7" name="MSIP_Label_5b58b62f-6f94-46bd-8089-18e64b0a9abb_ActionId">
    <vt:lpwstr>0fbf05d7-aadc-4ce8-a7d9-67c017143e9b</vt:lpwstr>
  </property>
  <property fmtid="{D5CDD505-2E9C-101B-9397-08002B2CF9AE}" pid="8" name="MSIP_Label_5b58b62f-6f94-46bd-8089-18e64b0a9abb_ContentBits">
    <vt:lpwstr>0</vt:lpwstr>
  </property>
  <property fmtid="{D5CDD505-2E9C-101B-9397-08002B2CF9AE}" pid="9" name="MSIP_Label_5b58b62f-6f94-46bd-8089-18e64b0a9abb_Tag">
    <vt:lpwstr>10, 3, 0, 1</vt:lpwstr>
  </property>
  <property fmtid="{D5CDD505-2E9C-101B-9397-08002B2CF9AE}" pid="10" name="ContentTypeId">
    <vt:lpwstr>0x0101008FC7BFBAD2765544B46EFD69F195CA97</vt:lpwstr>
  </property>
</Properties>
</file>